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飯野　隆将（本部経営企画部総合企画課）\Downloads\"/>
    </mc:Choice>
  </mc:AlternateContent>
  <xr:revisionPtr revIDLastSave="0" documentId="13_ncr:1_{08F230CD-B807-416B-8330-82E382E80230}" xr6:coauthVersionLast="47" xr6:coauthVersionMax="47" xr10:uidLastSave="{00000000-0000-0000-0000-000000000000}"/>
  <bookViews>
    <workbookView xWindow="-28920" yWindow="-120" windowWidth="29040" windowHeight="15840" tabRatio="851" firstSheet="16" activeTab="19" xr2:uid="{00000000-000D-0000-FFFF-FFFF00000000}"/>
  </bookViews>
  <sheets>
    <sheet name="レセプト及び健診・保健指導の提供依頼について（抽出）" sheetId="71" r:id="rId1"/>
    <sheet name="レセプト及び健診・保健指導の提供依頼について（集計）" sheetId="70" r:id="rId2"/>
    <sheet name="別紙１．ファイル提供形式" sheetId="68" r:id="rId3"/>
    <sheet name="別紙２．NDBで追加している項目について" sheetId="7" r:id="rId4"/>
    <sheet name="別紙３．診療識別の補完" sheetId="48" r:id="rId5"/>
    <sheet name="別紙４．一連の行為の判別方法" sheetId="49" r:id="rId6"/>
    <sheet name="別紙５．点数、回数の補完" sheetId="50" r:id="rId7"/>
    <sheet name="別紙６．点数計算方法" sheetId="53" r:id="rId8"/>
    <sheet name="補足資料（１） (医科・DPC)点数補完の方法" sheetId="57" r:id="rId9"/>
    <sheet name="補足資料（２） (歯科SS)点数補完の方法" sheetId="58" r:id="rId10"/>
    <sheet name="補足資料（３） (歯科SIIYTO)点数補完の方法" sheetId="59" r:id="rId11"/>
    <sheet name="補足資料（４）　点数補完の例（医科・DPC）" sheetId="60" r:id="rId12"/>
    <sheet name="補足資料（５）　点数補完の例（歯科）" sheetId="61" r:id="rId13"/>
    <sheet name="別紙７．点数補完対象外リスト" sheetId="52" r:id="rId14"/>
    <sheet name="別紙８．処方番号について" sheetId="51" r:id="rId15"/>
    <sheet name="別紙９．特定健診・保健指導チェック内容一覧" sheetId="54" r:id="rId16"/>
    <sheet name="別紙１０．主傷病名判定の考え方" sheetId="66" r:id="rId17"/>
    <sheet name="別紙１０－１．主傷病決定の方法(医科)" sheetId="64" r:id="rId18"/>
    <sheet name="別紙１０－２．主傷病決定の方法(歯科・DPC）" sheetId="65" r:id="rId19"/>
    <sheet name="別紙11．DPCの加工及び参考事例" sheetId="7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ctb１">'[1]現行DB一覧2(CT)'!$A$2:$E$220</definedName>
    <definedName name="____DAY01">#REF!</definedName>
    <definedName name="____DAY02">#REF!</definedName>
    <definedName name="____DAY03">#REF!</definedName>
    <definedName name="____DAY04">#REF!</definedName>
    <definedName name="____DAY05">#REF!</definedName>
    <definedName name="____DAY06">#REF!</definedName>
    <definedName name="____DAY07">#REF!</definedName>
    <definedName name="____DAY08">#REF!</definedName>
    <definedName name="____DAY09">#REF!</definedName>
    <definedName name="____DAY10">#REF!</definedName>
    <definedName name="____DAY11">#REF!</definedName>
    <definedName name="____DAY12">#REF!</definedName>
    <definedName name="____DAY13">#REF!</definedName>
    <definedName name="____DAY14">#REF!</definedName>
    <definedName name="____DAY15">#REF!</definedName>
    <definedName name="____DAY16">#REF!</definedName>
    <definedName name="___a1">#REF!</definedName>
    <definedName name="___ctb１">'[1]現行DB一覧2(CT)'!$A$2:$E$220</definedName>
    <definedName name="___DAY01">#REF!</definedName>
    <definedName name="___DAY02">#REF!</definedName>
    <definedName name="___DAY03">#REF!</definedName>
    <definedName name="___DAY04">#REF!</definedName>
    <definedName name="___DAY05">#REF!</definedName>
    <definedName name="___DAY06">#REF!</definedName>
    <definedName name="___DAY07">#REF!</definedName>
    <definedName name="___DAY08">#REF!</definedName>
    <definedName name="___DAY09">#REF!</definedName>
    <definedName name="___DAY10">#REF!</definedName>
    <definedName name="___DAY11">#REF!</definedName>
    <definedName name="___DAY12">#REF!</definedName>
    <definedName name="___DAY13">#REF!</definedName>
    <definedName name="___DAY14">#REF!</definedName>
    <definedName name="___DAY15">#REF!</definedName>
    <definedName name="___DAY16">#REF!</definedName>
    <definedName name="__a1">#REF!</definedName>
    <definedName name="__ctb１">'[1]現行DB一覧2(CT)'!$A$2:$E$220</definedName>
    <definedName name="__DAY01">#REF!</definedName>
    <definedName name="__DAY02">#REF!</definedName>
    <definedName name="__DAY03">#REF!</definedName>
    <definedName name="__DAY04">#REF!</definedName>
    <definedName name="__DAY05">#REF!</definedName>
    <definedName name="__DAY06">#REF!</definedName>
    <definedName name="__DAY07">#REF!</definedName>
    <definedName name="__DAY08">#REF!</definedName>
    <definedName name="__DAY09">#REF!</definedName>
    <definedName name="__DAY10">#REF!</definedName>
    <definedName name="__DAY11">#REF!</definedName>
    <definedName name="__DAY12">#REF!</definedName>
    <definedName name="__DAY13">#REF!</definedName>
    <definedName name="__DAY14">#REF!</definedName>
    <definedName name="__DAY15">#REF!</definedName>
    <definedName name="__DAY16">#REF!</definedName>
    <definedName name="_1a1_" localSheetId="1">#REF!</definedName>
    <definedName name="_1a1_" localSheetId="0">#REF!</definedName>
    <definedName name="_1a1_">#REF!</definedName>
    <definedName name="_a1">#REF!</definedName>
    <definedName name="_ctb１">'[1]現行DB一覧2(CT)'!$A$2:$E$220</definedName>
    <definedName name="_DAY01" localSheetId="1">#REF!</definedName>
    <definedName name="_DAY01" localSheetId="0">#REF!</definedName>
    <definedName name="_DAY01">#REF!</definedName>
    <definedName name="_DAY02" localSheetId="1">#REF!</definedName>
    <definedName name="_DAY02" localSheetId="0">#REF!</definedName>
    <definedName name="_DAY02">#REF!</definedName>
    <definedName name="_DAY03" localSheetId="1">#REF!</definedName>
    <definedName name="_DAY03" localSheetId="0">#REF!</definedName>
    <definedName name="_DAY03">#REF!</definedName>
    <definedName name="_DAY04" localSheetId="1">#REF!</definedName>
    <definedName name="_DAY04" localSheetId="0">#REF!</definedName>
    <definedName name="_DAY04">#REF!</definedName>
    <definedName name="_DAY05" localSheetId="1">#REF!</definedName>
    <definedName name="_DAY05" localSheetId="0">#REF!</definedName>
    <definedName name="_DAY05">#REF!</definedName>
    <definedName name="_DAY06" localSheetId="1">#REF!</definedName>
    <definedName name="_DAY06" localSheetId="0">#REF!</definedName>
    <definedName name="_DAY06">#REF!</definedName>
    <definedName name="_DAY07" localSheetId="1">#REF!</definedName>
    <definedName name="_DAY07" localSheetId="0">#REF!</definedName>
    <definedName name="_DAY07">#REF!</definedName>
    <definedName name="_DAY08" localSheetId="1">#REF!</definedName>
    <definedName name="_DAY08" localSheetId="0">#REF!</definedName>
    <definedName name="_DAY08">#REF!</definedName>
    <definedName name="_DAY09" localSheetId="1">#REF!</definedName>
    <definedName name="_DAY09" localSheetId="0">#REF!</definedName>
    <definedName name="_DAY09">#REF!</definedName>
    <definedName name="_DAY10" localSheetId="1">#REF!</definedName>
    <definedName name="_DAY10" localSheetId="0">#REF!</definedName>
    <definedName name="_DAY10">#REF!</definedName>
    <definedName name="_DAY11" localSheetId="1">#REF!</definedName>
    <definedName name="_DAY11" localSheetId="0">#REF!</definedName>
    <definedName name="_DAY11">#REF!</definedName>
    <definedName name="_DAY12" localSheetId="1">#REF!</definedName>
    <definedName name="_DAY12" localSheetId="0">#REF!</definedName>
    <definedName name="_DAY12">#REF!</definedName>
    <definedName name="_DAY13" localSheetId="1">#REF!</definedName>
    <definedName name="_DAY13" localSheetId="0">#REF!</definedName>
    <definedName name="_DAY13">#REF!</definedName>
    <definedName name="_DAY14" localSheetId="1">#REF!</definedName>
    <definedName name="_DAY14" localSheetId="0">#REF!</definedName>
    <definedName name="_DAY14">#REF!</definedName>
    <definedName name="_DAY15" localSheetId="1">#REF!</definedName>
    <definedName name="_DAY15" localSheetId="0">#REF!</definedName>
    <definedName name="_DAY15">#REF!</definedName>
    <definedName name="_DAY16" localSheetId="1">#REF!</definedName>
    <definedName name="_DAY16" localSheetId="0">#REF!</definedName>
    <definedName name="_DAY16">#REF!</definedName>
    <definedName name="_ftn1" localSheetId="19">'別紙11．DPCの加工及び参考事例'!$A$18</definedName>
    <definedName name="_ftn1" localSheetId="4">'別紙３．診療識別の補完'!$A$16</definedName>
    <definedName name="_ftnref1" localSheetId="19">'別紙11．DPCの加工及び参考事例'!$B$4</definedName>
    <definedName name="_ftnref1" localSheetId="4">'別紙３．診療識別の補完'!$B$4</definedName>
    <definedName name="_wrn.月例報告." localSheetId="1" hidden="1">{"月例報告",#N/A,FALSE,"STB"}</definedName>
    <definedName name="_wrn.月例報告." localSheetId="0" hidden="1">{"月例報告",#N/A,FALSE,"STB"}</definedName>
    <definedName name="_wrn.月例報告." localSheetId="2" hidden="1">{"月例報告",#N/A,FALSE,"STB"}</definedName>
    <definedName name="_wrn.月例報告." hidden="1">{"月例報告",#N/A,FALSE,"STB"}</definedName>
    <definedName name="a" localSheetId="1">#REF!</definedName>
    <definedName name="a" localSheetId="0">#REF!</definedName>
    <definedName name="a" localSheetId="2">#REF!</definedName>
    <definedName name="a">#REF!</definedName>
    <definedName name="AccessDatabase" hidden="1">"C:\Documents and Settings\kawana.OHSAKI\My Documents\作業中\ＤＢらいぶらり.mdb"</definedName>
    <definedName name="b" localSheetId="1">#REF!</definedName>
    <definedName name="b" localSheetId="0">#REF!</definedName>
    <definedName name="b" localSheetId="2">#REF!</definedName>
    <definedName name="b">#REF!</definedName>
    <definedName name="Contact01" localSheetId="1">#REF!</definedName>
    <definedName name="Contact01" localSheetId="0">#REF!</definedName>
    <definedName name="Contact01" localSheetId="2">#REF!</definedName>
    <definedName name="Contact01">#REF!</definedName>
    <definedName name="CTLGP" localSheetId="1">#REF!</definedName>
    <definedName name="CTLGP" localSheetId="0">#REF!</definedName>
    <definedName name="CTLGP" localSheetId="2">#REF!</definedName>
    <definedName name="CTLGP">#REF!</definedName>
    <definedName name="d">[2]TB!$B$2:$B$52</definedName>
    <definedName name="e" localSheetId="1">#REF!</definedName>
    <definedName name="e" localSheetId="0">#REF!</definedName>
    <definedName name="e" localSheetId="2">#REF!</definedName>
    <definedName name="e">#REF!</definedName>
    <definedName name="EJBラインテスト件数" localSheetId="1">[3]ＰＴ障害状況!#REF!</definedName>
    <definedName name="EJBラインテスト件数" localSheetId="0">[3]ＰＴ障害状況!#REF!</definedName>
    <definedName name="EJBラインテスト件数" localSheetId="2">[3]ＰＴ障害状況!#REF!</definedName>
    <definedName name="EJBラインテスト件数">[3]ＰＴ障害状況!#REF!</definedName>
    <definedName name="EJBラインバグ件数" localSheetId="2">[3]ＰＴ障害状況!#REF!</definedName>
    <definedName name="EJBラインバグ件数">[3]ＰＴ障害状況!#REF!</definedName>
    <definedName name="f" localSheetId="1">#REF!</definedName>
    <definedName name="f" localSheetId="0">#REF!</definedName>
    <definedName name="f" localSheetId="2">#REF!</definedName>
    <definedName name="f">#REF!</definedName>
    <definedName name="g" localSheetId="1">#REF!</definedName>
    <definedName name="g" localSheetId="0">#REF!</definedName>
    <definedName name="g" localSheetId="2">#REF!</definedName>
    <definedName name="g">#REF!</definedName>
    <definedName name="h" localSheetId="1">#REF!</definedName>
    <definedName name="h" localSheetId="0">#REF!</definedName>
    <definedName name="h" localSheetId="2">#REF!</definedName>
    <definedName name="h">#REF!</definedName>
    <definedName name="i" localSheetId="1">#REF!</definedName>
    <definedName name="i" localSheetId="0">#REF!</definedName>
    <definedName name="i" localSheetId="2">#REF!</definedName>
    <definedName name="i">#REF!</definedName>
    <definedName name="j" localSheetId="1">#REF!</definedName>
    <definedName name="j" localSheetId="0">#REF!</definedName>
    <definedName name="j" localSheetId="2">#REF!</definedName>
    <definedName name="j">#REF!</definedName>
    <definedName name="k" localSheetId="1">#REF!</definedName>
    <definedName name="k" localSheetId="0">#REF!</definedName>
    <definedName name="k" localSheetId="2">#REF!</definedName>
    <definedName name="k">#REF!</definedName>
    <definedName name="l" localSheetId="1">#REF!</definedName>
    <definedName name="l" localSheetId="0">#REF!</definedName>
    <definedName name="l" localSheetId="2">#REF!</definedName>
    <definedName name="l">#REF!</definedName>
    <definedName name="m" localSheetId="1">#REF!</definedName>
    <definedName name="m" localSheetId="0">#REF!</definedName>
    <definedName name="m" localSheetId="2">#REF!</definedName>
    <definedName name="m">#REF!</definedName>
    <definedName name="n" localSheetId="1">#REF!</definedName>
    <definedName name="n" localSheetId="0">#REF!</definedName>
    <definedName name="n" localSheetId="2">#REF!</definedName>
    <definedName name="n">#REF!</definedName>
    <definedName name="o" localSheetId="1">#REF!</definedName>
    <definedName name="o" localSheetId="0">#REF!</definedName>
    <definedName name="o" localSheetId="2">#REF!</definedName>
    <definedName name="o">#REF!</definedName>
    <definedName name="PA" localSheetId="1">#REF!</definedName>
    <definedName name="PA" localSheetId="0">#REF!</definedName>
    <definedName name="PA" localSheetId="2">#REF!</definedName>
    <definedName name="PA">#REF!</definedName>
    <definedName name="pc">"グループ 260"</definedName>
    <definedName name="_xlnm.Print_Area" localSheetId="1">'レセプト及び健診・保健指導の提供依頼について（集計）'!$A$1:$M$203</definedName>
    <definedName name="_xlnm.Print_Area" localSheetId="0">'レセプト及び健診・保健指導の提供依頼について（抽出）'!$A$1:$P$487</definedName>
    <definedName name="_xlnm.Print_Area" localSheetId="2">'別紙１．ファイル提供形式'!$A$1:$G$114</definedName>
    <definedName name="_xlnm.Print_Area" localSheetId="16">'別紙１０．主傷病名判定の考え方'!$A$1:$BF$50</definedName>
    <definedName name="_xlnm.Print_Area" localSheetId="17">'別紙１０－１．主傷病決定の方法(医科)'!$A$1:$N$34</definedName>
    <definedName name="_xlnm.Print_Area" localSheetId="18">'別紙１０－２．主傷病決定の方法(歯科・DPC）'!$A$1:$J$31</definedName>
    <definedName name="_xlnm.Print_Area" localSheetId="19">'別紙11．DPCの加工及び参考事例'!$A$1:$T$71</definedName>
    <definedName name="_xlnm.Print_Area" localSheetId="3">'別紙２．NDBで追加している項目について'!$A$1:$L$41</definedName>
    <definedName name="_xlnm.Print_Area" localSheetId="7">'別紙６．点数計算方法'!$A$1:$H$38</definedName>
    <definedName name="_xlnm.Print_Area" localSheetId="13">'別紙７．点数補完対象外リスト'!$A$1:$F$1017</definedName>
    <definedName name="_xlnm.Print_Area" localSheetId="15">'別紙９．特定健診・保健指導チェック内容一覧'!$A$1:$BE$142</definedName>
    <definedName name="_xlnm.Print_Area" localSheetId="8">'補足資料（１） (医科・DPC)点数補完の方法'!$A$1:$G$43</definedName>
    <definedName name="_xlnm.Print_Area" localSheetId="9">'補足資料（２） (歯科SS)点数補完の方法'!$A$1:$H$33</definedName>
    <definedName name="_xlnm.Print_Area" localSheetId="10">'補足資料（３） (歯科SIIYTO)点数補完の方法'!$A$1:$G$42</definedName>
    <definedName name="_xlnm.Print_Area" localSheetId="11">'補足資料（４）　点数補完の例（医科・DPC）'!$A$1:$AA$76</definedName>
    <definedName name="_xlnm.Print_Area" localSheetId="12">'補足資料（５）　点数補完の例（歯科）'!$A$1:$Z$75</definedName>
    <definedName name="_xlnm.Print_Area">#REF!</definedName>
    <definedName name="print_area1" localSheetId="1">#REF!</definedName>
    <definedName name="print_area1" localSheetId="0">#REF!</definedName>
    <definedName name="print_area1" localSheetId="2">#REF!</definedName>
    <definedName name="print_area1">#REF!</definedName>
    <definedName name="_xlnm.Print_Titles" localSheetId="3">'別紙２．NDBで追加している項目について'!$1:$6</definedName>
    <definedName name="_xlnm.Print_Titles" localSheetId="8">'補足資料（１） (医科・DPC)点数補完の方法'!$1:$3</definedName>
    <definedName name="_xlnm.Print_Titles" localSheetId="9">'補足資料（２） (歯科SS)点数補完の方法'!$1:$7</definedName>
    <definedName name="_xlnm.Print_Titles" localSheetId="10">'補足資料（３） (歯科SIIYTO)点数補完の方法'!$1:$3</definedName>
    <definedName name="s" localSheetId="1">#REF!</definedName>
    <definedName name="s" localSheetId="0">#REF!</definedName>
    <definedName name="s" localSheetId="2">#REF!</definedName>
    <definedName name="s">#REF!</definedName>
    <definedName name="SubSySID" localSheetId="1">#REF!</definedName>
    <definedName name="SubSySID" localSheetId="0">#REF!</definedName>
    <definedName name="SubSySID" localSheetId="2">#REF!</definedName>
    <definedName name="SubSySID">#REF!</definedName>
    <definedName name="TODAY" localSheetId="1">#REF!</definedName>
    <definedName name="TODAY" localSheetId="0">#REF!</definedName>
    <definedName name="TODAY" localSheetId="2">#REF!</definedName>
    <definedName name="TODAY">#REF!</definedName>
    <definedName name="wrn.月例報告." localSheetId="1" hidden="1">{"月例報告",#N/A,FALSE,"STB"}</definedName>
    <definedName name="wrn.月例報告." localSheetId="0" hidden="1">{"月例報告",#N/A,FALSE,"STB"}</definedName>
    <definedName name="wrn.月例報告." localSheetId="2" hidden="1">{"月例報告",#N/A,FALSE,"STB"}</definedName>
    <definedName name="wrn.月例報告." hidden="1">{"月例報告",#N/A,FALSE,"STB"}</definedName>
    <definedName name="Ｘ" localSheetId="1">#REF!</definedName>
    <definedName name="Ｘ" localSheetId="0">#REF!</definedName>
    <definedName name="Ｘ" localSheetId="2">#REF!</definedName>
    <definedName name="Ｘ">#REF!</definedName>
    <definedName name="あ" localSheetId="1">#REF!</definedName>
    <definedName name="あ" localSheetId="0">#REF!</definedName>
    <definedName name="あ" localSheetId="2">#REF!</definedName>
    <definedName name="あ">#REF!</definedName>
    <definedName name="あＺ" localSheetId="1">#REF!</definedName>
    <definedName name="あＺ" localSheetId="0">#REF!</definedName>
    <definedName name="あＺ" localSheetId="2">#REF!</definedName>
    <definedName name="あＺ">#REF!</definedName>
    <definedName name="サブシステムＩＤ">[4]参照!$C$6:$C$8</definedName>
    <definedName name="サブシステム名">[4]参照!$D$6:$D$8</definedName>
    <definedName name="画面ラインテスト件数" localSheetId="1">[3]ＰＴ障害状況!#REF!</definedName>
    <definedName name="画面ラインテスト件数" localSheetId="0">[3]ＰＴ障害状況!#REF!</definedName>
    <definedName name="画面ラインテスト件数" localSheetId="2">[3]ＰＴ障害状況!#REF!</definedName>
    <definedName name="画面ラインテスト件数">[3]ＰＴ障害状況!#REF!</definedName>
    <definedName name="画面ラインバグ件数" localSheetId="2">[3]ＰＴ障害状況!#REF!</definedName>
    <definedName name="画面ラインバグ件数">[3]ＰＴ障害状況!#REF!</definedName>
    <definedName name="機能">[5]Sheet2!$A$1:$A$4</definedName>
    <definedName name="作成頻度リスト" localSheetId="1">#REF!</definedName>
    <definedName name="作成頻度リスト" localSheetId="0">#REF!</definedName>
    <definedName name="作成頻度リスト" localSheetId="2">#REF!</definedName>
    <definedName name="作成頻度リスト">#REF!</definedName>
    <definedName name="主管部署ＩＤ" localSheetId="1">[4]参照!#REF!</definedName>
    <definedName name="主管部署ＩＤ" localSheetId="0">[4]参照!#REF!</definedName>
    <definedName name="主管部署ＩＤ" localSheetId="2">[4]参照!#REF!</definedName>
    <definedName name="主管部署ＩＤ">[4]参照!#REF!</definedName>
    <definedName name="主管部署名" localSheetId="2">[4]参照!#REF!</definedName>
    <definedName name="主管部署名">[4]参照!#REF!</definedName>
    <definedName name="受託">[6]TB!$B$2:$B$52</definedName>
    <definedName name="受託１">[2]TB!$B$2:$B$52</definedName>
    <definedName name="終わり" localSheetId="1">#REF!</definedName>
    <definedName name="終わり" localSheetId="0">#REF!</definedName>
    <definedName name="終わり" localSheetId="2">#REF!</definedName>
    <definedName name="終わり">#REF!</definedName>
    <definedName name="設計状態リスト" localSheetId="1">#REF!</definedName>
    <definedName name="設計状態リスト" localSheetId="0">#REF!</definedName>
    <definedName name="設計状態リスト" localSheetId="2">#REF!</definedName>
    <definedName name="設計状態リスト">#REF!</definedName>
    <definedName name="属性">[7]参照!$C$27:$C$39</definedName>
    <definedName name="大分類リスト" localSheetId="1">#REF!</definedName>
    <definedName name="大分類リスト" localSheetId="0">#REF!</definedName>
    <definedName name="大分類リスト" localSheetId="2">#REF!</definedName>
    <definedName name="大分類リスト">#REF!</definedName>
    <definedName name="単体価格" localSheetId="1">#REF!</definedName>
    <definedName name="単体価格" localSheetId="0">#REF!</definedName>
    <definedName name="単体価格" localSheetId="2">#REF!</definedName>
    <definedName name="単体価格">#REF!</definedName>
    <definedName name="単体価格広島" localSheetId="1">#REF!</definedName>
    <definedName name="単体価格広島" localSheetId="0">#REF!</definedName>
    <definedName name="単体価格広島" localSheetId="2">#REF!</definedName>
    <definedName name="単体価格広島">#REF!</definedName>
    <definedName name="単体価格福岡" localSheetId="1">#REF!</definedName>
    <definedName name="単体価格福岡" localSheetId="0">#REF!</definedName>
    <definedName name="単体価格福岡" localSheetId="2">#REF!</definedName>
    <definedName name="単体価格福岡">#REF!</definedName>
    <definedName name="中分類リスト" localSheetId="1">#REF!</definedName>
    <definedName name="中分類リスト" localSheetId="0">#REF!</definedName>
    <definedName name="中分類リスト" localSheetId="2">#REF!</definedName>
    <definedName name="中分類リスト">#REF!</definedName>
    <definedName name="版数" localSheetId="1">MAX([8]変更履歴!$A$7:$B$17)</definedName>
    <definedName name="版数" localSheetId="0">MAX([9]変更履歴!$A$7:$B$17)</definedName>
    <definedName name="版数" localSheetId="2">MAX([10]変更履歴!$A$7:$B$17)</definedName>
    <definedName name="版数" localSheetId="17">MAX([11]変更履歴!$A$7:$B$17)</definedName>
    <definedName name="版数" localSheetId="18">MAX([11]変更履歴!$A$7:$B$17)</definedName>
    <definedName name="版数" localSheetId="7">MAX([12]変更履歴!$A$7:$B$17)</definedName>
    <definedName name="版数" localSheetId="15">MAX(#REF!)</definedName>
    <definedName name="版数">MAX([13]変更履歴!$A$7:$B$17)</definedName>
    <definedName name="変更日" localSheetId="1">MAX([8]変更履歴!$C$7:$E$17)</definedName>
    <definedName name="変更日" localSheetId="0">MAX([9]変更履歴!$C$7:$E$17)</definedName>
    <definedName name="変更日" localSheetId="2">MAX([10]変更履歴!$C$7:$E$17)</definedName>
    <definedName name="変更日" localSheetId="17">MAX([11]変更履歴!$C$7:$E$17)</definedName>
    <definedName name="変更日" localSheetId="18">MAX([11]変更履歴!$C$7:$E$17)</definedName>
    <definedName name="変更日" localSheetId="7">MAX([12]変更履歴!$C$7:$E$17)</definedName>
    <definedName name="変更日" localSheetId="15">MAX(#REF!)</definedName>
    <definedName name="変更日">MAX([13]変更履歴!$C$7:$E$17)</definedName>
    <definedName name="簿価残災対" localSheetId="1">#REF!</definedName>
    <definedName name="簿価残災対" localSheetId="0">#REF!</definedName>
    <definedName name="簿価残災対" localSheetId="2">#REF!</definedName>
    <definedName name="簿価残災対">#REF!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1" i="7" l="1"/>
  <c r="A40" i="7"/>
  <c r="A37" i="7" l="1"/>
  <c r="A34" i="7"/>
  <c r="A35" i="7"/>
  <c r="A36" i="7"/>
  <c r="A12" i="7" l="1"/>
  <c r="A13" i="7"/>
  <c r="A14" i="7"/>
  <c r="A7" i="7"/>
  <c r="A8" i="7"/>
  <c r="A9" i="7"/>
  <c r="A10" i="7"/>
  <c r="A11" i="7"/>
  <c r="A15" i="7"/>
  <c r="A16" i="7"/>
  <c r="A17" i="7"/>
  <c r="A18" i="7"/>
  <c r="A19" i="7"/>
  <c r="A20" i="7"/>
  <c r="A21" i="7"/>
  <c r="A22" i="7"/>
  <c r="A23" i="7"/>
  <c r="A24" i="7"/>
  <c r="A25" i="7"/>
  <c r="A26" i="7"/>
  <c r="A27" i="7"/>
  <c r="A28" i="7"/>
  <c r="A29" i="7"/>
  <c r="A30" i="7"/>
  <c r="A31" i="7"/>
  <c r="A32" i="7"/>
  <c r="A33" i="7"/>
  <c r="A38" i="7"/>
  <c r="A39" i="7"/>
  <c r="Q12" i="60"/>
  <c r="Q14" i="60"/>
  <c r="Q15" i="60"/>
  <c r="Q22" i="60"/>
  <c r="Q24" i="60"/>
  <c r="Q25" i="60" s="1"/>
  <c r="W39" i="60"/>
  <c r="W49" i="60"/>
</calcChain>
</file>

<file path=xl/sharedStrings.xml><?xml version="1.0" encoding="utf-8"?>
<sst xmlns="http://schemas.openxmlformats.org/spreadsheetml/2006/main" count="6343" uniqueCount="2667">
  <si>
    <t>目次</t>
    <rPh sb="0" eb="2">
      <t>モクジ</t>
    </rPh>
    <phoneticPr fontId="4"/>
  </si>
  <si>
    <t>1．提供形式</t>
    <rPh sb="2" eb="4">
      <t>テイキョウ</t>
    </rPh>
    <rPh sb="4" eb="6">
      <t>ケイシキ</t>
    </rPh>
    <phoneticPr fontId="4"/>
  </si>
  <si>
    <t>2．基本条件の設定</t>
    <rPh sb="2" eb="4">
      <t>キホン</t>
    </rPh>
    <rPh sb="4" eb="6">
      <t>ジョウケン</t>
    </rPh>
    <rPh sb="7" eb="9">
      <t>セッテイ</t>
    </rPh>
    <phoneticPr fontId="4"/>
  </si>
  <si>
    <t>3．二段階抽出について</t>
    <rPh sb="2" eb="5">
      <t>ニダンカイ</t>
    </rPh>
    <rPh sb="5" eb="7">
      <t>チュウシュツ</t>
    </rPh>
    <phoneticPr fontId="4"/>
  </si>
  <si>
    <t>4．必要項目の選択</t>
    <rPh sb="2" eb="4">
      <t>ヒツヨウ</t>
    </rPh>
    <rPh sb="4" eb="6">
      <t>コウモク</t>
    </rPh>
    <rPh sb="7" eb="9">
      <t>センタク</t>
    </rPh>
    <phoneticPr fontId="4"/>
  </si>
  <si>
    <t>5．項目仕様（抽出・絞り込み・ブロック抽出・匿名化・加工）について</t>
    <rPh sb="2" eb="4">
      <t>コウモク</t>
    </rPh>
    <rPh sb="4" eb="6">
      <t>シヨウ</t>
    </rPh>
    <rPh sb="7" eb="9">
      <t>チュウシュツ</t>
    </rPh>
    <rPh sb="10" eb="11">
      <t>シボ</t>
    </rPh>
    <rPh sb="12" eb="13">
      <t>コ</t>
    </rPh>
    <rPh sb="22" eb="24">
      <t>トクメイ</t>
    </rPh>
    <rPh sb="24" eb="25">
      <t>カ</t>
    </rPh>
    <rPh sb="26" eb="28">
      <t>カコウ</t>
    </rPh>
    <phoneticPr fontId="4"/>
  </si>
  <si>
    <t>6．目的別DBについて</t>
    <rPh sb="2" eb="4">
      <t>モクテキ</t>
    </rPh>
    <rPh sb="4" eb="5">
      <t>ベツ</t>
    </rPh>
    <phoneticPr fontId="4"/>
  </si>
  <si>
    <t>・NDBで追加している項目について</t>
    <rPh sb="5" eb="7">
      <t>ツイカ</t>
    </rPh>
    <rPh sb="11" eb="13">
      <t>コウモク</t>
    </rPh>
    <phoneticPr fontId="4"/>
  </si>
  <si>
    <t>・診療識別コードについて</t>
    <rPh sb="1" eb="3">
      <t>シンリョウ</t>
    </rPh>
    <rPh sb="3" eb="5">
      <t>シキベツ</t>
    </rPh>
    <phoneticPr fontId="4"/>
  </si>
  <si>
    <t>・一連の行為について</t>
    <rPh sb="1" eb="3">
      <t>イチレン</t>
    </rPh>
    <rPh sb="4" eb="6">
      <t>コウイ</t>
    </rPh>
    <phoneticPr fontId="4"/>
  </si>
  <si>
    <t>・傷病コード（SYレコード）の、疑い病名を判別する為のフラグが必要か　</t>
    <rPh sb="16" eb="17">
      <t>ウタガ</t>
    </rPh>
    <rPh sb="18" eb="20">
      <t>ビョウメイ</t>
    </rPh>
    <rPh sb="21" eb="23">
      <t>ハンベツ</t>
    </rPh>
    <rPh sb="25" eb="26">
      <t>タメ</t>
    </rPh>
    <rPh sb="31" eb="33">
      <t>ヒツヨウ</t>
    </rPh>
    <phoneticPr fontId="4"/>
  </si>
  <si>
    <t>・傷病コード（SYレコード）の、「診療開始日」は必要か</t>
    <rPh sb="17" eb="19">
      <t>シンリョウ</t>
    </rPh>
    <rPh sb="19" eb="22">
      <t>カイシビ</t>
    </rPh>
    <rPh sb="24" eb="26">
      <t>ヒツヨウ</t>
    </rPh>
    <phoneticPr fontId="4"/>
  </si>
  <si>
    <t>・入院、外来の区別は必要か</t>
    <rPh sb="1" eb="3">
      <t>ニュウイン</t>
    </rPh>
    <rPh sb="4" eb="6">
      <t>ガイライ</t>
    </rPh>
    <rPh sb="7" eb="9">
      <t>クベツ</t>
    </rPh>
    <rPh sb="10" eb="12">
      <t>ヒツヨウ</t>
    </rPh>
    <phoneticPr fontId="4"/>
  </si>
  <si>
    <t>・DPCを抽出対象とする場合の注意</t>
    <rPh sb="5" eb="7">
      <t>チュウシュツ</t>
    </rPh>
    <rPh sb="7" eb="9">
      <t>タイショウ</t>
    </rPh>
    <rPh sb="12" eb="14">
      <t>バアイ</t>
    </rPh>
    <rPh sb="15" eb="17">
      <t>チュウイ</t>
    </rPh>
    <phoneticPr fontId="4"/>
  </si>
  <si>
    <t>・摘要レコードの点数項目を使用する場合の注意</t>
    <rPh sb="1" eb="3">
      <t>テキヨウ</t>
    </rPh>
    <rPh sb="8" eb="10">
      <t>テンスウ</t>
    </rPh>
    <rPh sb="10" eb="12">
      <t>コウモク</t>
    </rPh>
    <rPh sb="13" eb="15">
      <t>シヨウ</t>
    </rPh>
    <rPh sb="17" eb="19">
      <t>バアイ</t>
    </rPh>
    <rPh sb="20" eb="22">
      <t>チュウイ</t>
    </rPh>
    <phoneticPr fontId="4"/>
  </si>
  <si>
    <t>・特定健診・保健指導を抽出対象とする場合の注意</t>
    <rPh sb="1" eb="3">
      <t>トクテイ</t>
    </rPh>
    <rPh sb="3" eb="5">
      <t>ケンシン</t>
    </rPh>
    <rPh sb="6" eb="8">
      <t>ホケン</t>
    </rPh>
    <rPh sb="8" eb="10">
      <t>シドウ</t>
    </rPh>
    <rPh sb="11" eb="13">
      <t>チュウシュツ</t>
    </rPh>
    <rPh sb="13" eb="15">
      <t>タイショウ</t>
    </rPh>
    <rPh sb="18" eb="20">
      <t>バアイ</t>
    </rPh>
    <rPh sb="21" eb="23">
      <t>チュウイ</t>
    </rPh>
    <phoneticPr fontId="4"/>
  </si>
  <si>
    <t>・小数点項目の出力について</t>
    <rPh sb="1" eb="4">
      <t>ショウスウテン</t>
    </rPh>
    <rPh sb="4" eb="6">
      <t>コウモク</t>
    </rPh>
    <rPh sb="7" eb="9">
      <t>シュツリョク</t>
    </rPh>
    <phoneticPr fontId="4"/>
  </si>
  <si>
    <t>・患者IDの注意</t>
    <rPh sb="1" eb="3">
      <t>カンジャ</t>
    </rPh>
    <rPh sb="6" eb="8">
      <t>チュウイ</t>
    </rPh>
    <phoneticPr fontId="4"/>
  </si>
  <si>
    <t>・使用するマスターについて</t>
    <rPh sb="1" eb="3">
      <t>シヨウ</t>
    </rPh>
    <phoneticPr fontId="4"/>
  </si>
  <si>
    <t>　　１．提供形式</t>
    <rPh sb="4" eb="6">
      <t>テイキョウ</t>
    </rPh>
    <rPh sb="6" eb="8">
      <t>ケイシキ</t>
    </rPh>
    <phoneticPr fontId="4"/>
  </si>
  <si>
    <t>提供するファイルは文字コードがUTF-8、改行コードがLFのCSVです。</t>
    <rPh sb="0" eb="2">
      <t>テイキョウ</t>
    </rPh>
    <rPh sb="9" eb="11">
      <t>モジ</t>
    </rPh>
    <rPh sb="21" eb="23">
      <t>カイギョウ</t>
    </rPh>
    <phoneticPr fontId="4"/>
  </si>
  <si>
    <t>①容量単位での分割</t>
    <rPh sb="1" eb="3">
      <t>ヨウリョウ</t>
    </rPh>
    <rPh sb="3" eb="5">
      <t>タンイ</t>
    </rPh>
    <rPh sb="7" eb="9">
      <t>ブンカツ</t>
    </rPh>
    <phoneticPr fontId="4"/>
  </si>
  <si>
    <t>約２GB単位にファイルを分割して提供します。</t>
    <rPh sb="0" eb="1">
      <t>ヤク</t>
    </rPh>
    <rPh sb="4" eb="6">
      <t>タンイ</t>
    </rPh>
    <rPh sb="12" eb="14">
      <t>ブンカツ</t>
    </rPh>
    <rPh sb="16" eb="18">
      <t>テイキョウ</t>
    </rPh>
    <phoneticPr fontId="4"/>
  </si>
  <si>
    <t>ファイルを容量で分割するため、１レセプトのデータが複数ファイルにまたがる場合があります。</t>
    <rPh sb="5" eb="7">
      <t>ヨウリョウ</t>
    </rPh>
    <rPh sb="8" eb="10">
      <t>ブンカツ</t>
    </rPh>
    <rPh sb="25" eb="27">
      <t>フクスウ</t>
    </rPh>
    <rPh sb="36" eb="38">
      <t>バアイ</t>
    </rPh>
    <phoneticPr fontId="4"/>
  </si>
  <si>
    <t>②分割無しでの提供</t>
    <rPh sb="1" eb="3">
      <t>ブンカツ</t>
    </rPh>
    <rPh sb="3" eb="4">
      <t>ナ</t>
    </rPh>
    <rPh sb="7" eb="9">
      <t>テイキョウ</t>
    </rPh>
    <phoneticPr fontId="4"/>
  </si>
  <si>
    <t>レセプト種類のファイルを分割せずにそのままお渡しします。</t>
    <rPh sb="4" eb="6">
      <t>シュルイ</t>
    </rPh>
    <rPh sb="12" eb="14">
      <t>ブンカツ</t>
    </rPh>
    <rPh sb="22" eb="23">
      <t>ワタ</t>
    </rPh>
    <phoneticPr fontId="4"/>
  </si>
  <si>
    <t>分割が行われない為、1ファイルの容量が大きいケースがあります。（数百GBのケースもあります。）</t>
    <rPh sb="0" eb="2">
      <t>ブンカツ</t>
    </rPh>
    <rPh sb="3" eb="4">
      <t>オコナ</t>
    </rPh>
    <rPh sb="8" eb="9">
      <t>タメ</t>
    </rPh>
    <rPh sb="16" eb="18">
      <t>ヨウリョウ</t>
    </rPh>
    <rPh sb="19" eb="20">
      <t>オオ</t>
    </rPh>
    <rPh sb="32" eb="34">
      <t>スウヒャク</t>
    </rPh>
    <phoneticPr fontId="4"/>
  </si>
  <si>
    <t>※提供形式は、種類単位での選択ではなく依頼ごとに固定です。</t>
    <rPh sb="1" eb="3">
      <t>テイキョウ</t>
    </rPh>
    <rPh sb="3" eb="5">
      <t>ケイシキ</t>
    </rPh>
    <rPh sb="7" eb="9">
      <t>シュルイ</t>
    </rPh>
    <rPh sb="9" eb="11">
      <t>タンイ</t>
    </rPh>
    <rPh sb="13" eb="15">
      <t>センタク</t>
    </rPh>
    <rPh sb="19" eb="21">
      <t>イライ</t>
    </rPh>
    <rPh sb="24" eb="26">
      <t>コテイ</t>
    </rPh>
    <phoneticPr fontId="4"/>
  </si>
  <si>
    <t>　 複数指定されていた場合は、先頭シートの選択を有効とさせていただきます。</t>
    <rPh sb="2" eb="4">
      <t>フクスウ</t>
    </rPh>
    <rPh sb="4" eb="6">
      <t>シテイ</t>
    </rPh>
    <rPh sb="11" eb="13">
      <t>バアイ</t>
    </rPh>
    <rPh sb="15" eb="17">
      <t>セントウ</t>
    </rPh>
    <rPh sb="21" eb="23">
      <t>センタク</t>
    </rPh>
    <rPh sb="24" eb="26">
      <t>ユウコウ</t>
    </rPh>
    <phoneticPr fontId="4"/>
  </si>
  <si>
    <t>　　２．基本条件の設定</t>
    <rPh sb="4" eb="6">
      <t>キホン</t>
    </rPh>
    <rPh sb="6" eb="8">
      <t>ジョウケン</t>
    </rPh>
    <rPh sb="9" eb="11">
      <t>セッテイ</t>
    </rPh>
    <phoneticPr fontId="4"/>
  </si>
  <si>
    <t>各レセプトフォーマットの１P目にある、提供形式、抽出期間及び名寄せの有無を選択してください。</t>
    <rPh sb="0" eb="1">
      <t>カク</t>
    </rPh>
    <rPh sb="14" eb="15">
      <t>メ</t>
    </rPh>
    <rPh sb="19" eb="21">
      <t>テイキョウ</t>
    </rPh>
    <rPh sb="21" eb="23">
      <t>ケイシキ</t>
    </rPh>
    <rPh sb="24" eb="26">
      <t>チュウシュツ</t>
    </rPh>
    <rPh sb="26" eb="28">
      <t>キカン</t>
    </rPh>
    <rPh sb="28" eb="29">
      <t>オヨ</t>
    </rPh>
    <rPh sb="30" eb="32">
      <t>ナヨ</t>
    </rPh>
    <rPh sb="34" eb="36">
      <t>ウム</t>
    </rPh>
    <rPh sb="37" eb="39">
      <t>センタク</t>
    </rPh>
    <phoneticPr fontId="4"/>
  </si>
  <si>
    <t>抽出期間：</t>
    <rPh sb="0" eb="2">
      <t>チュウシュツ</t>
    </rPh>
    <rPh sb="2" eb="4">
      <t>キカン</t>
    </rPh>
    <phoneticPr fontId="4"/>
  </si>
  <si>
    <t>　　</t>
  </si>
  <si>
    <r>
      <t>審査月の単位、診療月の単位のいずれで抽出するか選択してください。</t>
    </r>
    <r>
      <rPr>
        <sz val="11"/>
        <color indexed="10"/>
        <rFont val="ＭＳ Ｐゴシック"/>
        <family val="3"/>
        <charset val="128"/>
      </rPr>
      <t>（指定が無い場合は診療月）</t>
    </r>
    <rPh sb="0" eb="2">
      <t>シンサ</t>
    </rPh>
    <rPh sb="2" eb="3">
      <t>ツキ</t>
    </rPh>
    <rPh sb="4" eb="6">
      <t>タンイ</t>
    </rPh>
    <rPh sb="7" eb="9">
      <t>シンリョウ</t>
    </rPh>
    <rPh sb="9" eb="10">
      <t>ツキ</t>
    </rPh>
    <rPh sb="11" eb="13">
      <t>タンイ</t>
    </rPh>
    <rPh sb="18" eb="20">
      <t>チュウシュツ</t>
    </rPh>
    <phoneticPr fontId="4"/>
  </si>
  <si>
    <t>※特定健診・保健指導は年度で選択します。</t>
    <rPh sb="1" eb="3">
      <t>トクテイ</t>
    </rPh>
    <rPh sb="3" eb="5">
      <t>ケンシン</t>
    </rPh>
    <rPh sb="6" eb="8">
      <t>ホケン</t>
    </rPh>
    <rPh sb="8" eb="10">
      <t>シドウ</t>
    </rPh>
    <rPh sb="11" eb="13">
      <t>ネンド</t>
    </rPh>
    <rPh sb="14" eb="16">
      <t>センタク</t>
    </rPh>
    <phoneticPr fontId="4"/>
  </si>
  <si>
    <t>名寄せ：</t>
    <rPh sb="0" eb="2">
      <t>ナヨ</t>
    </rPh>
    <phoneticPr fontId="4"/>
  </si>
  <si>
    <t>一つのレセプト種類で抽出した患者IDを元に、他のレセプトを抽出する場合に利用します。</t>
  </si>
  <si>
    <t>　</t>
  </si>
  <si>
    <t>名寄せする場合は、どちらか、もしくは両方を選択してください。</t>
    <rPh sb="0" eb="2">
      <t>ナヨ</t>
    </rPh>
    <rPh sb="5" eb="7">
      <t>バアイ</t>
    </rPh>
    <rPh sb="18" eb="20">
      <t>リョウホウ</t>
    </rPh>
    <rPh sb="21" eb="23">
      <t>センタク</t>
    </rPh>
    <phoneticPr fontId="4"/>
  </si>
  <si>
    <t>患者ID以外も名寄せの条件にしたい場合は、その他・コメント等（フリー記入欄）に記入してください。</t>
    <rPh sb="0" eb="2">
      <t>カンジャ</t>
    </rPh>
    <rPh sb="4" eb="6">
      <t>イガイ</t>
    </rPh>
    <rPh sb="7" eb="9">
      <t>ナヨ</t>
    </rPh>
    <rPh sb="11" eb="13">
      <t>ジョウケン</t>
    </rPh>
    <rPh sb="17" eb="19">
      <t>バアイ</t>
    </rPh>
    <rPh sb="39" eb="41">
      <t>キニュウ</t>
    </rPh>
    <phoneticPr fontId="4"/>
  </si>
  <si>
    <t>名寄せを「する」と記入されている、レセプト種類を軸に、名寄せ先のデータを抽出します。</t>
    <rPh sb="0" eb="2">
      <t>ナヨ</t>
    </rPh>
    <rPh sb="21" eb="23">
      <t>シュルイ</t>
    </rPh>
    <rPh sb="24" eb="25">
      <t>ジク</t>
    </rPh>
    <rPh sb="27" eb="29">
      <t>ナヨ</t>
    </rPh>
    <rPh sb="30" eb="31">
      <t>サキ</t>
    </rPh>
    <rPh sb="36" eb="38">
      <t>チュウシュツ</t>
    </rPh>
    <phoneticPr fontId="4"/>
  </si>
  <si>
    <t>（名寄せ先のフォーマットにも、必要項目、絞り込み条件等を記入ください）</t>
    <rPh sb="1" eb="3">
      <t>ナヨ</t>
    </rPh>
    <rPh sb="4" eb="5">
      <t>サキ</t>
    </rPh>
    <rPh sb="15" eb="17">
      <t>ヒツヨウ</t>
    </rPh>
    <rPh sb="17" eb="19">
      <t>コウモク</t>
    </rPh>
    <rPh sb="20" eb="21">
      <t>シボ</t>
    </rPh>
    <rPh sb="22" eb="23">
      <t>コ</t>
    </rPh>
    <rPh sb="24" eb="26">
      <t>ジョウケン</t>
    </rPh>
    <rPh sb="26" eb="27">
      <t>トウ</t>
    </rPh>
    <phoneticPr fontId="4"/>
  </si>
  <si>
    <t>名寄せをしない場合は、各レセプト種類ごとに指定されている抽出条件で、それぞれの抽出を行います。</t>
    <rPh sb="0" eb="2">
      <t>ナヨ</t>
    </rPh>
    <rPh sb="7" eb="9">
      <t>バアイ</t>
    </rPh>
    <rPh sb="11" eb="12">
      <t>カク</t>
    </rPh>
    <rPh sb="16" eb="18">
      <t>シュルイ</t>
    </rPh>
    <rPh sb="21" eb="23">
      <t>シテイ</t>
    </rPh>
    <rPh sb="28" eb="30">
      <t>チュウシュツ</t>
    </rPh>
    <rPh sb="30" eb="32">
      <t>ジョウケン</t>
    </rPh>
    <rPh sb="39" eb="41">
      <t>チュウシュツ</t>
    </rPh>
    <rPh sb="42" eb="43">
      <t>オコナ</t>
    </rPh>
    <phoneticPr fontId="4"/>
  </si>
  <si>
    <t>　　３．二段階抽出について</t>
    <rPh sb="4" eb="7">
      <t>ニダンカイ</t>
    </rPh>
    <rPh sb="7" eb="9">
      <t>チュウシュツ</t>
    </rPh>
    <phoneticPr fontId="4"/>
  </si>
  <si>
    <t>ある条件で抽出した患者IDを使って、他のレセプトを抽出したい場合で、名寄せでは対応が難しいケースでは</t>
    <rPh sb="2" eb="4">
      <t>ジョウケン</t>
    </rPh>
    <rPh sb="5" eb="7">
      <t>チュウシュツ</t>
    </rPh>
    <rPh sb="9" eb="11">
      <t>カンジャ</t>
    </rPh>
    <rPh sb="14" eb="15">
      <t>ツカ</t>
    </rPh>
    <rPh sb="18" eb="19">
      <t>ホカ</t>
    </rPh>
    <rPh sb="25" eb="27">
      <t>チュウシュツ</t>
    </rPh>
    <rPh sb="30" eb="32">
      <t>バアイ</t>
    </rPh>
    <rPh sb="34" eb="36">
      <t>ナヨ</t>
    </rPh>
    <rPh sb="39" eb="41">
      <t>タイオウ</t>
    </rPh>
    <rPh sb="42" eb="43">
      <t>ムズカ</t>
    </rPh>
    <phoneticPr fontId="4"/>
  </si>
  <si>
    <t>二段階での抽出を行うことができます。</t>
    <rPh sb="0" eb="3">
      <t>ニダンカイ</t>
    </rPh>
    <rPh sb="5" eb="7">
      <t>チュウシュツ</t>
    </rPh>
    <rPh sb="8" eb="9">
      <t>オコナ</t>
    </rPh>
    <phoneticPr fontId="4"/>
  </si>
  <si>
    <t>この場合、シートを複製しIDの抽出条件を記載するシート、抽出したIDで実際に出力をするシートの2つを作成します。</t>
    <rPh sb="2" eb="4">
      <t>バアイ</t>
    </rPh>
    <rPh sb="9" eb="11">
      <t>フクセイ</t>
    </rPh>
    <rPh sb="15" eb="17">
      <t>チュウシュツ</t>
    </rPh>
    <rPh sb="17" eb="19">
      <t>ジョウケン</t>
    </rPh>
    <rPh sb="20" eb="22">
      <t>キサイ</t>
    </rPh>
    <rPh sb="28" eb="30">
      <t>チュウシュツ</t>
    </rPh>
    <rPh sb="35" eb="37">
      <t>ジッサイ</t>
    </rPh>
    <rPh sb="38" eb="40">
      <t>シュツリョク</t>
    </rPh>
    <rPh sb="50" eb="52">
      <t>サクセイ</t>
    </rPh>
    <phoneticPr fontId="4"/>
  </si>
  <si>
    <t>【抽出フロー図】　（例：ある傷病が記録されたことのある患者について対象期間の受診状況をみるケース）</t>
    <rPh sb="1" eb="3">
      <t>チュウシュツ</t>
    </rPh>
    <rPh sb="6" eb="7">
      <t>ズ</t>
    </rPh>
    <rPh sb="10" eb="11">
      <t>レイ</t>
    </rPh>
    <rPh sb="14" eb="16">
      <t>ショウビョウ</t>
    </rPh>
    <rPh sb="17" eb="19">
      <t>キロク</t>
    </rPh>
    <rPh sb="27" eb="29">
      <t>カンジャ</t>
    </rPh>
    <rPh sb="33" eb="35">
      <t>タイショウ</t>
    </rPh>
    <rPh sb="35" eb="37">
      <t>キカン</t>
    </rPh>
    <rPh sb="38" eb="40">
      <t>ジュシン</t>
    </rPh>
    <rPh sb="40" eb="42">
      <t>ジョウキョウ</t>
    </rPh>
    <phoneticPr fontId="4"/>
  </si>
  <si>
    <t>1段階目</t>
    <rPh sb="1" eb="3">
      <t>ダンカイ</t>
    </rPh>
    <rPh sb="3" eb="4">
      <t>メ</t>
    </rPh>
    <phoneticPr fontId="4"/>
  </si>
  <si>
    <t>　医科レセプト情報①シート、DPCレセプト情報①シートの記載</t>
    <rPh sb="1" eb="3">
      <t>イカ</t>
    </rPh>
    <rPh sb="7" eb="9">
      <t>ジョウホウ</t>
    </rPh>
    <rPh sb="21" eb="23">
      <t>ジョウホウ</t>
    </rPh>
    <rPh sb="28" eb="30">
      <t>キサイ</t>
    </rPh>
    <phoneticPr fontId="4"/>
  </si>
  <si>
    <t>レコード識別名　：傷病名レコードファイル(SY)　部分</t>
    <rPh sb="4" eb="6">
      <t>シキベツ</t>
    </rPh>
    <rPh sb="25" eb="27">
      <t>ブブン</t>
    </rPh>
    <phoneticPr fontId="4"/>
  </si>
  <si>
    <t>項番</t>
    <rPh sb="1" eb="2">
      <t>バン</t>
    </rPh>
    <phoneticPr fontId="4"/>
  </si>
  <si>
    <t>データ項目名
（日本語）</t>
    <rPh sb="3" eb="5">
      <t>コウモク</t>
    </rPh>
    <rPh sb="5" eb="6">
      <t>メイ</t>
    </rPh>
    <phoneticPr fontId="4"/>
  </si>
  <si>
    <t>項目仕様</t>
    <rPh sb="0" eb="2">
      <t>コウモク</t>
    </rPh>
    <rPh sb="2" eb="4">
      <t>シヨウ</t>
    </rPh>
    <phoneticPr fontId="4"/>
  </si>
  <si>
    <t>条件等記入欄</t>
  </si>
  <si>
    <t>レコード順序</t>
  </si>
  <si>
    <t>レセプト通番</t>
  </si>
  <si>
    <t>予備</t>
  </si>
  <si>
    <t>レコード識別情報</t>
  </si>
  <si>
    <t>傷病名コード</t>
  </si>
  <si>
    <t>抽出条件</t>
    <rPh sb="0" eb="2">
      <t>チュウシュツ</t>
    </rPh>
    <rPh sb="2" eb="4">
      <t>ジョウケン</t>
    </rPh>
    <phoneticPr fontId="4"/>
  </si>
  <si>
    <t>傷病Aに関する傷病名。</t>
    <rPh sb="0" eb="2">
      <t>ショウビョウ</t>
    </rPh>
    <rPh sb="4" eb="5">
      <t>カン</t>
    </rPh>
    <rPh sb="7" eb="9">
      <t>ショウビョウ</t>
    </rPh>
    <rPh sb="9" eb="10">
      <t>メイ</t>
    </rPh>
    <phoneticPr fontId="4"/>
  </si>
  <si>
    <t>レコード識別名　：　レセプト共通レコード（RE)　部分</t>
    <rPh sb="4" eb="6">
      <t>シキベツ</t>
    </rPh>
    <rPh sb="14" eb="16">
      <t>キョウツウ</t>
    </rPh>
    <rPh sb="25" eb="27">
      <t>ブブン</t>
    </rPh>
    <phoneticPr fontId="4"/>
  </si>
  <si>
    <t>出力</t>
    <rPh sb="0" eb="2">
      <t>シュツリョク</t>
    </rPh>
    <phoneticPr fontId="4"/>
  </si>
  <si>
    <t>・・・</t>
  </si>
  <si>
    <t>ID1ｎ</t>
    <phoneticPr fontId="4"/>
  </si>
  <si>
    <t>〇</t>
    <phoneticPr fontId="4"/>
  </si>
  <si>
    <t>ID2</t>
    <phoneticPr fontId="4"/>
  </si>
  <si>
    <t>2段階目</t>
    <rPh sb="1" eb="3">
      <t>ダンカイ</t>
    </rPh>
    <rPh sb="3" eb="4">
      <t>メ</t>
    </rPh>
    <phoneticPr fontId="4"/>
  </si>
  <si>
    <t>医科レセプト情報②シート、DPCレセプト情報②シート、調剤レセプト情報シートの記載</t>
    <rPh sb="0" eb="2">
      <t>イカ</t>
    </rPh>
    <rPh sb="6" eb="8">
      <t>ジョウホウ</t>
    </rPh>
    <rPh sb="20" eb="22">
      <t>ジョウホウ</t>
    </rPh>
    <rPh sb="27" eb="29">
      <t>チョウザイ</t>
    </rPh>
    <rPh sb="33" eb="35">
      <t>ジョウホウ</t>
    </rPh>
    <rPh sb="39" eb="41">
      <t>キサイ</t>
    </rPh>
    <phoneticPr fontId="4"/>
  </si>
  <si>
    <t>ID1n</t>
    <phoneticPr fontId="4"/>
  </si>
  <si>
    <t>医科レセプト情報①、DPCレセプト情報①で抽出した患者ID1n。項番6or7</t>
    <rPh sb="0" eb="2">
      <t>イカ</t>
    </rPh>
    <rPh sb="6" eb="8">
      <t>ジョウホウ</t>
    </rPh>
    <rPh sb="17" eb="20">
      <t>ジョウホウ１</t>
    </rPh>
    <rPh sb="21" eb="23">
      <t>チュウシュツ</t>
    </rPh>
    <rPh sb="25" eb="27">
      <t>カンジャ</t>
    </rPh>
    <rPh sb="32" eb="34">
      <t>コウバン</t>
    </rPh>
    <phoneticPr fontId="4"/>
  </si>
  <si>
    <t>医科レセプト情報①、DPCレセプト情報①で抽出した患者ID2。項番6or7</t>
    <rPh sb="0" eb="2">
      <t>イカ</t>
    </rPh>
    <rPh sb="6" eb="8">
      <t>ジョウホウ</t>
    </rPh>
    <rPh sb="17" eb="20">
      <t>ジョウホウ１</t>
    </rPh>
    <rPh sb="21" eb="23">
      <t>チュウシュツ</t>
    </rPh>
    <rPh sb="25" eb="27">
      <t>カンジャ</t>
    </rPh>
    <phoneticPr fontId="4"/>
  </si>
  <si>
    <t>　　4．必要項目の選択</t>
    <rPh sb="4" eb="6">
      <t>ヒツヨウ</t>
    </rPh>
    <rPh sb="6" eb="8">
      <t>コウモク</t>
    </rPh>
    <rPh sb="9" eb="11">
      <t>センタク</t>
    </rPh>
    <phoneticPr fontId="4"/>
  </si>
  <si>
    <t>各レセプトフォーマットで必要な項目について、「出力」項目（リストボックス）で○を選択してください。</t>
    <rPh sb="0" eb="1">
      <t>カク</t>
    </rPh>
    <rPh sb="12" eb="14">
      <t>ヒツヨウ</t>
    </rPh>
    <rPh sb="15" eb="17">
      <t>コウモク</t>
    </rPh>
    <rPh sb="23" eb="25">
      <t>シュツリョク</t>
    </rPh>
    <rPh sb="26" eb="28">
      <t>コウモク</t>
    </rPh>
    <rPh sb="40" eb="42">
      <t>センタク</t>
    </rPh>
    <phoneticPr fontId="4"/>
  </si>
  <si>
    <t>レコード順序、レセプト識別については自動で〇となります。</t>
    <rPh sb="4" eb="6">
      <t>ジュンジョ</t>
    </rPh>
    <rPh sb="11" eb="13">
      <t>シキベツ</t>
    </rPh>
    <rPh sb="18" eb="20">
      <t>ジドウ</t>
    </rPh>
    <phoneticPr fontId="4"/>
  </si>
  <si>
    <t>例．医科のフォーマット</t>
    <rPh sb="0" eb="1">
      <t>レイ</t>
    </rPh>
    <rPh sb="2" eb="4">
      <t>イカ</t>
    </rPh>
    <phoneticPr fontId="4"/>
  </si>
  <si>
    <t>データ項目名（日本語）</t>
    <rPh sb="3" eb="5">
      <t>コウモク</t>
    </rPh>
    <rPh sb="5" eb="6">
      <t>メイ</t>
    </rPh>
    <phoneticPr fontId="4"/>
  </si>
  <si>
    <t>型</t>
    <rPh sb="0" eb="1">
      <t>ガタ</t>
    </rPh>
    <phoneticPr fontId="4"/>
  </si>
  <si>
    <t>DB型</t>
    <rPh sb="2" eb="3">
      <t>ガタ</t>
    </rPh>
    <phoneticPr fontId="4"/>
  </si>
  <si>
    <t>項目長</t>
    <phoneticPr fontId="4"/>
  </si>
  <si>
    <t>・・・・・・</t>
  </si>
  <si>
    <t>レコード順序</t>
    <rPh sb="4" eb="6">
      <t>ジュンジョ</t>
    </rPh>
    <phoneticPr fontId="3"/>
  </si>
  <si>
    <t>英数</t>
  </si>
  <si>
    <t>varchar</t>
  </si>
  <si>
    <t>-</t>
  </si>
  <si>
    <t>○</t>
  </si>
  <si>
    <t>レセプト通番</t>
    <rPh sb="4" eb="6">
      <t>ツウバン</t>
    </rPh>
    <phoneticPr fontId="3"/>
  </si>
  <si>
    <t>有効フラグ</t>
    <rPh sb="0" eb="2">
      <t>ユウコウ</t>
    </rPh>
    <phoneticPr fontId="3"/>
  </si>
  <si>
    <t>数字</t>
  </si>
  <si>
    <t>integer</t>
  </si>
  <si>
    <t>×</t>
  </si>
  <si>
    <t>公費フラグ</t>
  </si>
  <si>
    <t>年齢</t>
    <rPh sb="0" eb="2">
      <t>ネンレイ</t>
    </rPh>
    <phoneticPr fontId="3"/>
  </si>
  <si>
    <t>ＩＤ１</t>
  </si>
  <si>
    <t>ＩＤ１ｎ</t>
  </si>
  <si>
    <t>ＩＤ２</t>
  </si>
  <si>
    <t>レセプト番号</t>
  </si>
  <si>
    <t>レセプト種別</t>
  </si>
  <si>
    <t>使用量</t>
    <phoneticPr fontId="4"/>
  </si>
  <si>
    <t>decimal</t>
    <phoneticPr fontId="4"/>
  </si>
  <si>
    <t>　　　</t>
  </si>
  <si>
    <t>・共通の項目（キー情報）について</t>
    <rPh sb="1" eb="3">
      <t>キョウツウ</t>
    </rPh>
    <rPh sb="4" eb="6">
      <t>コウモク</t>
    </rPh>
    <phoneticPr fontId="4"/>
  </si>
  <si>
    <t>以下の項目を使用することで、１つのレセプトを特定する、患者を特定する事が可能です。</t>
    <rPh sb="0" eb="2">
      <t>イカ</t>
    </rPh>
    <rPh sb="3" eb="5">
      <t>コウモク</t>
    </rPh>
    <rPh sb="6" eb="8">
      <t>シヨウ</t>
    </rPh>
    <rPh sb="22" eb="24">
      <t>トクテイ</t>
    </rPh>
    <rPh sb="27" eb="29">
      <t>カンジャ</t>
    </rPh>
    <rPh sb="30" eb="32">
      <t>トクテイ</t>
    </rPh>
    <rPh sb="34" eb="35">
      <t>コト</t>
    </rPh>
    <rPh sb="36" eb="38">
      <t>カノウ</t>
    </rPh>
    <phoneticPr fontId="4"/>
  </si>
  <si>
    <t>項目名</t>
    <rPh sb="0" eb="2">
      <t>コウモク</t>
    </rPh>
    <rPh sb="2" eb="3">
      <t>メイ</t>
    </rPh>
    <phoneticPr fontId="4"/>
  </si>
  <si>
    <t>内容</t>
    <rPh sb="0" eb="2">
      <t>ナイヨウ</t>
    </rPh>
    <phoneticPr fontId="4"/>
  </si>
  <si>
    <t>レコード順序</t>
    <phoneticPr fontId="4"/>
  </si>
  <si>
    <t>１レセプト内での並び順、各行をソートする際に使用</t>
    <rPh sb="12" eb="14">
      <t>カクギョウ</t>
    </rPh>
    <rPh sb="20" eb="21">
      <t>サイ</t>
    </rPh>
    <rPh sb="22" eb="24">
      <t>シヨウ</t>
    </rPh>
    <phoneticPr fontId="4"/>
  </si>
  <si>
    <t>レセプト通番</t>
    <phoneticPr fontId="4"/>
  </si>
  <si>
    <t>全レセプトの中で一意となる通番　
（特定健診・保健指導では個票単位）</t>
    <rPh sb="13" eb="14">
      <t>ツウ</t>
    </rPh>
    <rPh sb="14" eb="15">
      <t>バン</t>
    </rPh>
    <rPh sb="18" eb="20">
      <t>トクテイ</t>
    </rPh>
    <rPh sb="20" eb="22">
      <t>ケンシン</t>
    </rPh>
    <rPh sb="23" eb="25">
      <t>ホケン</t>
    </rPh>
    <rPh sb="25" eb="27">
      <t>シドウ</t>
    </rPh>
    <rPh sb="29" eb="31">
      <t>コヒョウ</t>
    </rPh>
    <rPh sb="31" eb="33">
      <t>タンイ</t>
    </rPh>
    <phoneticPr fontId="4"/>
  </si>
  <si>
    <t>患者ID</t>
    <rPh sb="0" eb="2">
      <t>カンジャ</t>
    </rPh>
    <phoneticPr fontId="4"/>
  </si>
  <si>
    <t>２．基本条件の名寄せの項を参照ください。</t>
    <rPh sb="2" eb="4">
      <t>キホン</t>
    </rPh>
    <rPh sb="4" eb="6">
      <t>ジョウケン</t>
    </rPh>
    <rPh sb="7" eb="9">
      <t>ナヨ</t>
    </rPh>
    <rPh sb="11" eb="12">
      <t>コウ</t>
    </rPh>
    <rPh sb="13" eb="15">
      <t>サンショウ</t>
    </rPh>
    <phoneticPr fontId="4"/>
  </si>
  <si>
    <t>※出力するレコードについて</t>
    <rPh sb="1" eb="3">
      <t>シュツリョク</t>
    </rPh>
    <phoneticPr fontId="4"/>
  </si>
  <si>
    <t>　出力項目に１つでも○がある場合、当フォーマットの形で提供いたします。（×の項目は空項目として出力）</t>
    <rPh sb="1" eb="3">
      <t>シュツリョク</t>
    </rPh>
    <rPh sb="3" eb="5">
      <t>コウモク</t>
    </rPh>
    <rPh sb="14" eb="16">
      <t>バアイ</t>
    </rPh>
    <rPh sb="17" eb="18">
      <t>トウ</t>
    </rPh>
    <rPh sb="25" eb="26">
      <t>カタチ</t>
    </rPh>
    <rPh sb="27" eb="29">
      <t>テイキョウ</t>
    </rPh>
    <rPh sb="38" eb="40">
      <t>コウモク</t>
    </rPh>
    <rPh sb="41" eb="42">
      <t>カラ</t>
    </rPh>
    <rPh sb="42" eb="44">
      <t>コウモク</t>
    </rPh>
    <rPh sb="47" eb="49">
      <t>シュツリョク</t>
    </rPh>
    <phoneticPr fontId="4"/>
  </si>
  <si>
    <t>　出力項目に１つも○の無いレコードについては、出力いたしません。</t>
    <rPh sb="1" eb="3">
      <t>シュツリョク</t>
    </rPh>
    <rPh sb="3" eb="5">
      <t>コウモク</t>
    </rPh>
    <rPh sb="11" eb="12">
      <t>ナ</t>
    </rPh>
    <rPh sb="23" eb="25">
      <t>シュツリョク</t>
    </rPh>
    <phoneticPr fontId="4"/>
  </si>
  <si>
    <t>　※使用しないデータ種類のシートは削除してください。</t>
    <rPh sb="2" eb="4">
      <t>シヨウ</t>
    </rPh>
    <rPh sb="10" eb="12">
      <t>シュルイ</t>
    </rPh>
    <rPh sb="17" eb="19">
      <t>サクジョ</t>
    </rPh>
    <phoneticPr fontId="4"/>
  </si>
  <si>
    <t>※レコードへの項目追加について</t>
    <rPh sb="7" eb="9">
      <t>コウモク</t>
    </rPh>
    <rPh sb="9" eb="11">
      <t>ツイカ</t>
    </rPh>
    <phoneticPr fontId="4"/>
  </si>
  <si>
    <t>　あるレコードには予備項目が無いが項目を追加したいといった場合は、以下のように記載ください。</t>
    <rPh sb="17" eb="19">
      <t>コウモク</t>
    </rPh>
    <rPh sb="20" eb="22">
      <t>ツイカ</t>
    </rPh>
    <rPh sb="29" eb="31">
      <t>バアイ</t>
    </rPh>
    <rPh sb="33" eb="35">
      <t>イカ</t>
    </rPh>
    <rPh sb="39" eb="41">
      <t>キサイ</t>
    </rPh>
    <phoneticPr fontId="4"/>
  </si>
  <si>
    <t>　ただし、項目が追加なのか判断できるように色を付ける等の目印をつけてください。</t>
    <rPh sb="5" eb="7">
      <t>コウモク</t>
    </rPh>
    <rPh sb="8" eb="10">
      <t>ツイカ</t>
    </rPh>
    <rPh sb="13" eb="15">
      <t>ハンダン</t>
    </rPh>
    <rPh sb="21" eb="22">
      <t>イロ</t>
    </rPh>
    <rPh sb="23" eb="24">
      <t>ツ</t>
    </rPh>
    <rPh sb="26" eb="27">
      <t>トウ</t>
    </rPh>
    <rPh sb="28" eb="30">
      <t>メジルシ</t>
    </rPh>
    <phoneticPr fontId="4"/>
  </si>
  <si>
    <t>例．レコードに30項目目を追加</t>
    <rPh sb="0" eb="1">
      <t>レイ</t>
    </rPh>
    <rPh sb="9" eb="11">
      <t>コウモク</t>
    </rPh>
    <rPh sb="11" eb="12">
      <t>メ</t>
    </rPh>
    <rPh sb="13" eb="15">
      <t>ツイカ</t>
    </rPh>
    <phoneticPr fontId="4"/>
  </si>
  <si>
    <t>型</t>
    <rPh sb="0" eb="1">
      <t>カタ</t>
    </rPh>
    <phoneticPr fontId="4"/>
  </si>
  <si>
    <t>形式</t>
  </si>
  <si>
    <t>・・・・</t>
  </si>
  <si>
    <t>指定病院フラグ</t>
    <rPh sb="0" eb="2">
      <t>シテイ</t>
    </rPh>
    <rPh sb="2" eb="4">
      <t>ビョウイン</t>
    </rPh>
    <phoneticPr fontId="4"/>
  </si>
  <si>
    <t>項目追加
別添のマスターに合致する医療機関を指定病院フラグに変換する。</t>
    <rPh sb="0" eb="2">
      <t>コウモク</t>
    </rPh>
    <rPh sb="2" eb="4">
      <t>ツイカ</t>
    </rPh>
    <rPh sb="5" eb="7">
      <t>ベッテン</t>
    </rPh>
    <rPh sb="13" eb="15">
      <t>ガッチ</t>
    </rPh>
    <rPh sb="17" eb="19">
      <t>イリョウ</t>
    </rPh>
    <rPh sb="19" eb="21">
      <t>キカン</t>
    </rPh>
    <rPh sb="22" eb="24">
      <t>シテイ</t>
    </rPh>
    <rPh sb="24" eb="26">
      <t>ビョウイン</t>
    </rPh>
    <rPh sb="30" eb="32">
      <t>ヘンカン</t>
    </rPh>
    <phoneticPr fontId="4"/>
  </si>
  <si>
    <t>　ＮＤＢでは、レセプト、特定健診・保健指導情報等に格納されている項目値を元に集計が行いやすいよう項目を追加しています。</t>
    <rPh sb="12" eb="14">
      <t>トクテイ</t>
    </rPh>
    <rPh sb="14" eb="16">
      <t>ケンシン</t>
    </rPh>
    <rPh sb="17" eb="19">
      <t>ホケン</t>
    </rPh>
    <rPh sb="19" eb="21">
      <t>シドウ</t>
    </rPh>
    <rPh sb="21" eb="23">
      <t>ジョウホウ</t>
    </rPh>
    <rPh sb="23" eb="24">
      <t>トウ</t>
    </rPh>
    <rPh sb="25" eb="27">
      <t>カクノウ</t>
    </rPh>
    <rPh sb="32" eb="34">
      <t>コウモク</t>
    </rPh>
    <rPh sb="34" eb="35">
      <t>アタイ</t>
    </rPh>
    <rPh sb="36" eb="37">
      <t>モト</t>
    </rPh>
    <phoneticPr fontId="4"/>
  </si>
  <si>
    <t>　追加されている各項目の説明については、</t>
    <rPh sb="1" eb="3">
      <t>ツイカ</t>
    </rPh>
    <rPh sb="8" eb="9">
      <t>カク</t>
    </rPh>
    <rPh sb="9" eb="11">
      <t>コウモク</t>
    </rPh>
    <rPh sb="12" eb="14">
      <t>セツメイ</t>
    </rPh>
    <phoneticPr fontId="4"/>
  </si>
  <si>
    <t>　「別紙２．NDBで追加している項目」についてをご参照ください。</t>
    <phoneticPr fontId="4"/>
  </si>
  <si>
    <t>　　5．項目仕様について</t>
    <phoneticPr fontId="4"/>
  </si>
  <si>
    <t>抽出</t>
    <rPh sb="0" eb="2">
      <t>チュウシュツ</t>
    </rPh>
    <phoneticPr fontId="4"/>
  </si>
  <si>
    <t>レセプトの抽出条件を記入します。</t>
    <rPh sb="5" eb="7">
      <t>チュウシュツ</t>
    </rPh>
    <rPh sb="7" eb="9">
      <t>ジョウケン</t>
    </rPh>
    <rPh sb="10" eb="12">
      <t>キニュウ</t>
    </rPh>
    <phoneticPr fontId="4"/>
  </si>
  <si>
    <t>抽出とは、条件に合致するレセプトを抽出することです。</t>
    <rPh sb="0" eb="2">
      <t>チュウシュツ</t>
    </rPh>
    <rPh sb="5" eb="7">
      <t>ジョウケン</t>
    </rPh>
    <rPh sb="8" eb="10">
      <t>ガッチ</t>
    </rPh>
    <rPh sb="17" eb="19">
      <t>チュウシュツ</t>
    </rPh>
    <phoneticPr fontId="4"/>
  </si>
  <si>
    <t>抽出条件ついては、レセプトフォーマットの、「項目仕様」項目に、抽出条件を選択し、「条件等記入欄」項目に詳細内容を記入します。</t>
    <rPh sb="0" eb="2">
      <t>チュウシュツ</t>
    </rPh>
    <rPh sb="2" eb="4">
      <t>ジョウケン</t>
    </rPh>
    <rPh sb="31" eb="33">
      <t>チュウシュツ</t>
    </rPh>
    <rPh sb="33" eb="35">
      <t>ジョウケン</t>
    </rPh>
    <phoneticPr fontId="4"/>
  </si>
  <si>
    <t>（項目内で書ききれない場合は、別添として別シートを追加、記入していただいて構いません）</t>
    <rPh sb="1" eb="3">
      <t>コウモク</t>
    </rPh>
    <rPh sb="3" eb="4">
      <t>ナイ</t>
    </rPh>
    <rPh sb="5" eb="6">
      <t>カ</t>
    </rPh>
    <rPh sb="11" eb="13">
      <t>バアイ</t>
    </rPh>
    <rPh sb="15" eb="17">
      <t>ベッテン</t>
    </rPh>
    <rPh sb="20" eb="21">
      <t>ベツ</t>
    </rPh>
    <rPh sb="25" eb="27">
      <t>ツイカ</t>
    </rPh>
    <rPh sb="37" eb="38">
      <t>カマ</t>
    </rPh>
    <phoneticPr fontId="4"/>
  </si>
  <si>
    <t>※抽出条件は必須項目ですので、原則１シート内に一つ以上記入ください。</t>
    <rPh sb="1" eb="3">
      <t>チュウシュツ</t>
    </rPh>
    <rPh sb="3" eb="5">
      <t>ジョウケン</t>
    </rPh>
    <rPh sb="6" eb="8">
      <t>ヒッス</t>
    </rPh>
    <rPh sb="8" eb="10">
      <t>コウモク</t>
    </rPh>
    <rPh sb="15" eb="17">
      <t>ゲンソク</t>
    </rPh>
    <rPh sb="21" eb="22">
      <t>ナイ</t>
    </rPh>
    <phoneticPr fontId="4"/>
  </si>
  <si>
    <t>（名寄せ先のシートでは抽出条件は不要です）</t>
    <rPh sb="1" eb="3">
      <t>ナヨ</t>
    </rPh>
    <rPh sb="4" eb="5">
      <t>サキ</t>
    </rPh>
    <rPh sb="11" eb="13">
      <t>チュウシュツ</t>
    </rPh>
    <rPh sb="13" eb="15">
      <t>ジョウケン</t>
    </rPh>
    <rPh sb="16" eb="18">
      <t>フヨウ</t>
    </rPh>
    <phoneticPr fontId="4"/>
  </si>
  <si>
    <t>　また、複数項目を指定する場合、「or」もしくは「and」なのかわかるよう記入ください。</t>
    <rPh sb="4" eb="6">
      <t>フクスウ</t>
    </rPh>
    <rPh sb="6" eb="8">
      <t>コウモク</t>
    </rPh>
    <rPh sb="9" eb="11">
      <t>シテイ</t>
    </rPh>
    <rPh sb="13" eb="15">
      <t>バアイ</t>
    </rPh>
    <rPh sb="37" eb="39">
      <t>キニュウ</t>
    </rPh>
    <phoneticPr fontId="4"/>
  </si>
  <si>
    <t>【フォーマットへの記入例】（全レセプトの中から、指定の傷病名を持つレセプトを抽出）</t>
    <rPh sb="11" eb="12">
      <t>レイ</t>
    </rPh>
    <phoneticPr fontId="4"/>
  </si>
  <si>
    <t>レコード識別名　：傷病名レコードファイル(SY)　</t>
    <rPh sb="4" eb="6">
      <t>シキベツ</t>
    </rPh>
    <phoneticPr fontId="4"/>
  </si>
  <si>
    <t>条件等記入欄</t>
    <rPh sb="0" eb="3">
      <t>ジョウケントウ</t>
    </rPh>
    <rPh sb="3" eb="5">
      <t>キニュウ</t>
    </rPh>
    <rPh sb="5" eb="6">
      <t>ラン</t>
    </rPh>
    <phoneticPr fontId="4"/>
  </si>
  <si>
    <t>関節リウマチに関する傷病名。
抽出する為の各コードは、「別添8_関節リウマチに関する傷病名コード」で記載。
REレコードの項番〇番とはAND条件。</t>
    <rPh sb="0" eb="2">
      <t>カンセツ</t>
    </rPh>
    <rPh sb="7" eb="8">
      <t>カン</t>
    </rPh>
    <rPh sb="10" eb="12">
      <t>ショウビョウ</t>
    </rPh>
    <rPh sb="12" eb="13">
      <t>メイ</t>
    </rPh>
    <rPh sb="15" eb="17">
      <t>チュウシュツ</t>
    </rPh>
    <rPh sb="19" eb="20">
      <t>タメ</t>
    </rPh>
    <rPh sb="21" eb="22">
      <t>カク</t>
    </rPh>
    <rPh sb="28" eb="30">
      <t>ベッテン</t>
    </rPh>
    <rPh sb="32" eb="34">
      <t>カンセツ</t>
    </rPh>
    <rPh sb="39" eb="40">
      <t>カン</t>
    </rPh>
    <rPh sb="42" eb="44">
      <t>ショウビョウ</t>
    </rPh>
    <rPh sb="44" eb="45">
      <t>メイ</t>
    </rPh>
    <rPh sb="50" eb="52">
      <t>キサイ</t>
    </rPh>
    <rPh sb="61" eb="63">
      <t>コウバン</t>
    </rPh>
    <rPh sb="64" eb="65">
      <t>バン</t>
    </rPh>
    <rPh sb="70" eb="72">
      <t>ジョウケン</t>
    </rPh>
    <phoneticPr fontId="4"/>
  </si>
  <si>
    <t>別添８　関節リウマチに関する傷病名コード（依頼者様で準備）</t>
    <rPh sb="0" eb="2">
      <t>ベッテン</t>
    </rPh>
    <rPh sb="4" eb="6">
      <t>カンセツ</t>
    </rPh>
    <rPh sb="11" eb="12">
      <t>カン</t>
    </rPh>
    <rPh sb="14" eb="16">
      <t>ショウビョウ</t>
    </rPh>
    <rPh sb="16" eb="17">
      <t>メイ</t>
    </rPh>
    <rPh sb="21" eb="24">
      <t>イライシャ</t>
    </rPh>
    <rPh sb="24" eb="25">
      <t>サマ</t>
    </rPh>
    <rPh sb="26" eb="28">
      <t>ジュンビ</t>
    </rPh>
    <phoneticPr fontId="4"/>
  </si>
  <si>
    <t>コード</t>
  </si>
  <si>
    <t>名称</t>
    <rPh sb="0" eb="2">
      <t>メイショウ</t>
    </rPh>
    <phoneticPr fontId="4"/>
  </si>
  <si>
    <t>XXXX</t>
  </si>
  <si>
    <t>○○○</t>
  </si>
  <si>
    <t>絞り込み</t>
    <rPh sb="0" eb="1">
      <t>シボ</t>
    </rPh>
    <rPh sb="2" eb="3">
      <t>コ</t>
    </rPh>
    <phoneticPr fontId="4"/>
  </si>
  <si>
    <t>レセプトの絞り込み条件を記入します。</t>
    <rPh sb="5" eb="6">
      <t>シボ</t>
    </rPh>
    <rPh sb="7" eb="8">
      <t>コ</t>
    </rPh>
    <rPh sb="9" eb="11">
      <t>ジョウケン</t>
    </rPh>
    <rPh sb="12" eb="14">
      <t>キニュウ</t>
    </rPh>
    <phoneticPr fontId="4"/>
  </si>
  <si>
    <t>絞り込みは、抽出したレセプトの中から、抽出するレコードについて、必要なコードが記録されたレコードに絞って出力する場合に使用します。</t>
    <rPh sb="0" eb="1">
      <t>シボ</t>
    </rPh>
    <rPh sb="2" eb="3">
      <t>コ</t>
    </rPh>
    <rPh sb="6" eb="8">
      <t>チュウシュツ</t>
    </rPh>
    <rPh sb="15" eb="16">
      <t>ナカ</t>
    </rPh>
    <rPh sb="19" eb="21">
      <t>チュウシュツ</t>
    </rPh>
    <rPh sb="32" eb="34">
      <t>ヒツヨウ</t>
    </rPh>
    <rPh sb="39" eb="41">
      <t>キロク</t>
    </rPh>
    <rPh sb="49" eb="50">
      <t>シボ</t>
    </rPh>
    <rPh sb="52" eb="54">
      <t>シュツリョク</t>
    </rPh>
    <rPh sb="56" eb="58">
      <t>バアイ</t>
    </rPh>
    <rPh sb="59" eb="61">
      <t>シヨウ</t>
    </rPh>
    <phoneticPr fontId="4"/>
  </si>
  <si>
    <t>絞り込みについては、レセプトフォーマットの、「項目仕様」項目に、絞り込みを選択し、「条件等記入欄」項目に詳細内容を記入します。</t>
    <rPh sb="0" eb="1">
      <t>シボ</t>
    </rPh>
    <rPh sb="2" eb="3">
      <t>コ</t>
    </rPh>
    <rPh sb="32" eb="33">
      <t>シボ</t>
    </rPh>
    <rPh sb="34" eb="35">
      <t>コ</t>
    </rPh>
    <phoneticPr fontId="4"/>
  </si>
  <si>
    <t>【フォーマットへの記入例】（抽出したレセプトの中から、指定の診療行為コードのみを出力）</t>
    <rPh sb="11" eb="12">
      <t>レイ</t>
    </rPh>
    <rPh sb="14" eb="16">
      <t>チュウシュツ</t>
    </rPh>
    <rPh sb="30" eb="32">
      <t>シンリョウ</t>
    </rPh>
    <rPh sb="32" eb="34">
      <t>コウイ</t>
    </rPh>
    <rPh sb="40" eb="42">
      <t>シュツリョク</t>
    </rPh>
    <phoneticPr fontId="4"/>
  </si>
  <si>
    <t>レコード識別名　：診療行為レコードファイル(SI)　</t>
    <rPh sb="4" eb="6">
      <t>シキベツ</t>
    </rPh>
    <rPh sb="9" eb="11">
      <t>シンリョウ</t>
    </rPh>
    <rPh sb="11" eb="13">
      <t>コウイ</t>
    </rPh>
    <phoneticPr fontId="4"/>
  </si>
  <si>
    <t>診療識別</t>
  </si>
  <si>
    <t>負担区分</t>
    <rPh sb="0" eb="2">
      <t>フタン</t>
    </rPh>
    <rPh sb="2" eb="4">
      <t>クブン</t>
    </rPh>
    <phoneticPr fontId="4"/>
  </si>
  <si>
    <t>診療行為コード</t>
    <rPh sb="2" eb="4">
      <t>コウイ</t>
    </rPh>
    <phoneticPr fontId="4"/>
  </si>
  <si>
    <t>XXXに関する診療行為コードを出力。
診療行為コードは、別添で記載</t>
    <rPh sb="4" eb="5">
      <t>カン</t>
    </rPh>
    <rPh sb="7" eb="9">
      <t>シンリョウ</t>
    </rPh>
    <rPh sb="9" eb="11">
      <t>コウイ</t>
    </rPh>
    <rPh sb="15" eb="17">
      <t>シュツリョク</t>
    </rPh>
    <rPh sb="17" eb="18">
      <t>ビョウメイ</t>
    </rPh>
    <rPh sb="19" eb="21">
      <t>シンリョウ</t>
    </rPh>
    <rPh sb="21" eb="23">
      <t>コウイ</t>
    </rPh>
    <rPh sb="28" eb="30">
      <t>ベッテン</t>
    </rPh>
    <rPh sb="31" eb="33">
      <t>キサイ</t>
    </rPh>
    <phoneticPr fontId="4"/>
  </si>
  <si>
    <t>別添８　XXXに関する診療行為コード（依頼者様で準備）</t>
    <rPh sb="0" eb="2">
      <t>ベッテン</t>
    </rPh>
    <rPh sb="8" eb="9">
      <t>カン</t>
    </rPh>
    <rPh sb="11" eb="13">
      <t>シンリョウ</t>
    </rPh>
    <rPh sb="13" eb="15">
      <t>コウイ</t>
    </rPh>
    <rPh sb="15" eb="16">
      <t>ビョウメイ</t>
    </rPh>
    <phoneticPr fontId="4"/>
  </si>
  <si>
    <t>ブロック抽出</t>
    <rPh sb="4" eb="6">
      <t>チュウシュツ</t>
    </rPh>
    <phoneticPr fontId="4"/>
  </si>
  <si>
    <t>　摘要レコードにある点数や回数は、同一の「一連の行為」内であった場合、最終行にのみ合算値を格納するという</t>
  </si>
  <si>
    <t>　ルールがあります。</t>
  </si>
  <si>
    <t>　そのため、点数や回数を集計しようとした場合、指定したコードのみを抽出しても空白となっている可能性があります。</t>
    <rPh sb="6" eb="8">
      <t>テンスウ</t>
    </rPh>
    <rPh sb="9" eb="11">
      <t>カイスウ</t>
    </rPh>
    <rPh sb="12" eb="14">
      <t>シュウケイ</t>
    </rPh>
    <rPh sb="20" eb="22">
      <t>バアイ</t>
    </rPh>
    <rPh sb="23" eb="25">
      <t>シテイ</t>
    </rPh>
    <rPh sb="33" eb="35">
      <t>チュウシュツ</t>
    </rPh>
    <rPh sb="38" eb="40">
      <t>クウハク</t>
    </rPh>
    <rPh sb="46" eb="49">
      <t>カノウセイ</t>
    </rPh>
    <phoneticPr fontId="4"/>
  </si>
  <si>
    <t>　特別抽出では、指定したコードを持つレセプトの全て摘要レコードを抽出することが可能です。</t>
    <rPh sb="1" eb="3">
      <t>トクベツ</t>
    </rPh>
    <rPh sb="3" eb="5">
      <t>チュウシュツ</t>
    </rPh>
    <rPh sb="8" eb="10">
      <t>シテイ</t>
    </rPh>
    <rPh sb="16" eb="17">
      <t>モ</t>
    </rPh>
    <rPh sb="25" eb="27">
      <t>テキヨウ</t>
    </rPh>
    <rPh sb="32" eb="34">
      <t>チュウシュツ</t>
    </rPh>
    <rPh sb="39" eb="41">
      <t>カノウ</t>
    </rPh>
    <phoneticPr fontId="4"/>
  </si>
  <si>
    <t>　（指定コード以外のコードはマスキング）</t>
  </si>
  <si>
    <t>　このデータを元に、依頼者様側で空白を埋めていただくことで、正しい計算及び集計が可能になります。</t>
    <rPh sb="7" eb="8">
      <t>モト</t>
    </rPh>
    <rPh sb="10" eb="13">
      <t>イライシャ</t>
    </rPh>
    <rPh sb="13" eb="14">
      <t>サマ</t>
    </rPh>
    <rPh sb="14" eb="15">
      <t>ガワ</t>
    </rPh>
    <rPh sb="16" eb="18">
      <t>クウハク</t>
    </rPh>
    <rPh sb="19" eb="20">
      <t>ウ</t>
    </rPh>
    <rPh sb="30" eb="31">
      <t>タダ</t>
    </rPh>
    <rPh sb="33" eb="35">
      <t>ケイサン</t>
    </rPh>
    <rPh sb="35" eb="36">
      <t>オヨ</t>
    </rPh>
    <rPh sb="37" eb="39">
      <t>シュウケイ</t>
    </rPh>
    <rPh sb="40" eb="42">
      <t>カノウ</t>
    </rPh>
    <phoneticPr fontId="4"/>
  </si>
  <si>
    <t>　（回数、点数を指定されていて、抽出パターンの指定がない場合は、レセプトの持つ該当のレコード種類全てを抽出します。）</t>
  </si>
  <si>
    <t>　また、NDBでは取込みを行う際に、点数と回数の補完を行っています。</t>
    <rPh sb="9" eb="11">
      <t>トリコ</t>
    </rPh>
    <rPh sb="13" eb="14">
      <t>オコナ</t>
    </rPh>
    <rPh sb="15" eb="16">
      <t>サイ</t>
    </rPh>
    <rPh sb="18" eb="20">
      <t>テンスウ</t>
    </rPh>
    <rPh sb="21" eb="23">
      <t>カイスウ</t>
    </rPh>
    <rPh sb="24" eb="26">
      <t>ホカン</t>
    </rPh>
    <rPh sb="27" eb="28">
      <t>オコナ</t>
    </rPh>
    <phoneticPr fontId="4"/>
  </si>
  <si>
    <t>　ご利用に合わせて、こちらもお使いください。（補完点数の計算方法は、別紙４以降をご覧ください）</t>
    <rPh sb="2" eb="4">
      <t>リヨウ</t>
    </rPh>
    <rPh sb="5" eb="6">
      <t>ア</t>
    </rPh>
    <rPh sb="15" eb="16">
      <t>ツカ</t>
    </rPh>
    <rPh sb="23" eb="25">
      <t>ホカン</t>
    </rPh>
    <rPh sb="25" eb="27">
      <t>テンスウ</t>
    </rPh>
    <rPh sb="28" eb="30">
      <t>ケイサン</t>
    </rPh>
    <rPh sb="30" eb="32">
      <t>ホウホウ</t>
    </rPh>
    <rPh sb="34" eb="36">
      <t>ベッシ</t>
    </rPh>
    <rPh sb="37" eb="39">
      <t>イコウ</t>
    </rPh>
    <rPh sb="41" eb="42">
      <t>ラン</t>
    </rPh>
    <phoneticPr fontId="4"/>
  </si>
  <si>
    <t>匿名化</t>
    <rPh sb="0" eb="2">
      <t>トクメイ</t>
    </rPh>
    <rPh sb="2" eb="3">
      <t>カ</t>
    </rPh>
    <phoneticPr fontId="4"/>
  </si>
  <si>
    <t>　個人情報保護の為、特定される可能性のある項目については、通番化もしくは階級化コードに変換して提供いたします。</t>
    <rPh sb="1" eb="3">
      <t>コジン</t>
    </rPh>
    <rPh sb="3" eb="5">
      <t>ジョウホウ</t>
    </rPh>
    <rPh sb="5" eb="7">
      <t>ホゴ</t>
    </rPh>
    <rPh sb="8" eb="9">
      <t>タメ</t>
    </rPh>
    <rPh sb="10" eb="12">
      <t>トクテイ</t>
    </rPh>
    <rPh sb="15" eb="17">
      <t>カノウ</t>
    </rPh>
    <rPh sb="17" eb="18">
      <t>セイ</t>
    </rPh>
    <rPh sb="21" eb="23">
      <t>コウモク</t>
    </rPh>
    <rPh sb="29" eb="30">
      <t>ツウ</t>
    </rPh>
    <rPh sb="30" eb="31">
      <t>バン</t>
    </rPh>
    <rPh sb="31" eb="32">
      <t>カ</t>
    </rPh>
    <rPh sb="36" eb="39">
      <t>カイキュウカ</t>
    </rPh>
    <phoneticPr fontId="4"/>
  </si>
  <si>
    <t>　各レセプトフォーマットの、「条件等記入欄」項目に編集内容を記入してください。</t>
    <rPh sb="1" eb="2">
      <t>カク</t>
    </rPh>
    <rPh sb="17" eb="18">
      <t>トウ</t>
    </rPh>
    <rPh sb="22" eb="24">
      <t>コウモク</t>
    </rPh>
    <rPh sb="25" eb="27">
      <t>ヘンシュウ</t>
    </rPh>
    <rPh sb="27" eb="29">
      <t>ナイヨウ</t>
    </rPh>
    <phoneticPr fontId="4"/>
  </si>
  <si>
    <t>　※フォーマット内で、提供の際に匿名化が必要な項目は、項目名の所を「予備（XX）」としています。</t>
    <rPh sb="8" eb="9">
      <t>ナイ</t>
    </rPh>
    <phoneticPr fontId="4"/>
  </si>
  <si>
    <t>　　予備としか記入されていない部分は、NDBデータとして存在しません。</t>
    <rPh sb="2" eb="4">
      <t>ヨビ</t>
    </rPh>
    <rPh sb="15" eb="17">
      <t>ブブン</t>
    </rPh>
    <rPh sb="28" eb="30">
      <t>ソンザイ</t>
    </rPh>
    <phoneticPr fontId="4"/>
  </si>
  <si>
    <t>　　加工したコードをセットする場合等に、ご利用ください。</t>
    <rPh sb="2" eb="4">
      <t>カコウ</t>
    </rPh>
    <rPh sb="15" eb="17">
      <t>バアイ</t>
    </rPh>
    <rPh sb="17" eb="18">
      <t>トウ</t>
    </rPh>
    <rPh sb="21" eb="23">
      <t>リヨウ</t>
    </rPh>
    <phoneticPr fontId="4"/>
  </si>
  <si>
    <t>　・通番化</t>
    <rPh sb="2" eb="3">
      <t>ツウ</t>
    </rPh>
    <rPh sb="3" eb="4">
      <t>バン</t>
    </rPh>
    <rPh sb="4" eb="5">
      <t>カ</t>
    </rPh>
    <phoneticPr fontId="4"/>
  </si>
  <si>
    <t>　　患者IDや医療機関コードは、通番化して提供いたします。</t>
    <rPh sb="2" eb="4">
      <t>カンジャ</t>
    </rPh>
    <rPh sb="7" eb="9">
      <t>イリョウ</t>
    </rPh>
    <rPh sb="9" eb="11">
      <t>キカン</t>
    </rPh>
    <rPh sb="16" eb="17">
      <t>ツウ</t>
    </rPh>
    <rPh sb="17" eb="18">
      <t>バン</t>
    </rPh>
    <rPh sb="18" eb="19">
      <t>カ</t>
    </rPh>
    <rPh sb="21" eb="23">
      <t>テイキョウ</t>
    </rPh>
    <phoneticPr fontId="4"/>
  </si>
  <si>
    <t>　　複数のレセプト種類のデータを提供する場合は、全レセプトで共通の通番をセットいたします。</t>
    <rPh sb="2" eb="4">
      <t>フクスウ</t>
    </rPh>
    <rPh sb="9" eb="11">
      <t>シュルイ</t>
    </rPh>
    <rPh sb="16" eb="18">
      <t>テイキョウ</t>
    </rPh>
    <rPh sb="20" eb="22">
      <t>バアイ</t>
    </rPh>
    <rPh sb="24" eb="25">
      <t>ゼン</t>
    </rPh>
    <rPh sb="30" eb="32">
      <t>キョウツウ</t>
    </rPh>
    <rPh sb="33" eb="34">
      <t>ツウ</t>
    </rPh>
    <rPh sb="34" eb="35">
      <t>バン</t>
    </rPh>
    <phoneticPr fontId="4"/>
  </si>
  <si>
    <t>　　※患者ID１、患者ID２については、いずれかもしくは両方の提供が可能です。</t>
    <rPh sb="3" eb="5">
      <t>カンジャ</t>
    </rPh>
    <rPh sb="9" eb="11">
      <t>カンジャ</t>
    </rPh>
    <rPh sb="28" eb="30">
      <t>リョウホウ</t>
    </rPh>
    <rPh sb="31" eb="33">
      <t>テイキョウ</t>
    </rPh>
    <rPh sb="34" eb="36">
      <t>カノウ</t>
    </rPh>
    <phoneticPr fontId="4"/>
  </si>
  <si>
    <t>　　　 格納したい予備項目の箇所に、以下の例にある、項番８のように記入ください。</t>
    <rPh sb="4" eb="6">
      <t>カクノウ</t>
    </rPh>
    <rPh sb="9" eb="11">
      <t>ヨビ</t>
    </rPh>
    <rPh sb="11" eb="13">
      <t>コウモク</t>
    </rPh>
    <rPh sb="14" eb="16">
      <t>カショ</t>
    </rPh>
    <rPh sb="18" eb="20">
      <t>イカ</t>
    </rPh>
    <rPh sb="21" eb="22">
      <t>レイ</t>
    </rPh>
    <rPh sb="26" eb="27">
      <t>コウ</t>
    </rPh>
    <rPh sb="27" eb="28">
      <t>バン</t>
    </rPh>
    <rPh sb="33" eb="35">
      <t>キニュウ</t>
    </rPh>
    <phoneticPr fontId="4"/>
  </si>
  <si>
    <t>　・階級化</t>
    <rPh sb="2" eb="4">
      <t>カイキュウ</t>
    </rPh>
    <rPh sb="4" eb="5">
      <t>カ</t>
    </rPh>
    <phoneticPr fontId="4"/>
  </si>
  <si>
    <t>　　年齢、病床数等については、階級化コードに変換して提供いたします。</t>
    <rPh sb="2" eb="4">
      <t>ネンレイ</t>
    </rPh>
    <rPh sb="5" eb="7">
      <t>ビョウショウ</t>
    </rPh>
    <rPh sb="7" eb="8">
      <t>スウ</t>
    </rPh>
    <rPh sb="8" eb="9">
      <t>トウ</t>
    </rPh>
    <rPh sb="15" eb="18">
      <t>カイキュウカ</t>
    </rPh>
    <rPh sb="22" eb="24">
      <t>ヘンカン</t>
    </rPh>
    <rPh sb="26" eb="28">
      <t>テイキョウ</t>
    </rPh>
    <phoneticPr fontId="4"/>
  </si>
  <si>
    <t xml:space="preserve"> ・医療機関コード、保険者番号の匿名化について</t>
    <rPh sb="2" eb="4">
      <t>イリョウ</t>
    </rPh>
    <rPh sb="4" eb="6">
      <t>キカン</t>
    </rPh>
    <rPh sb="10" eb="13">
      <t>ホケンシャ</t>
    </rPh>
    <rPh sb="13" eb="15">
      <t>バンゴウ</t>
    </rPh>
    <rPh sb="16" eb="18">
      <t>トクメイ</t>
    </rPh>
    <rPh sb="18" eb="19">
      <t>カ</t>
    </rPh>
    <phoneticPr fontId="4"/>
  </si>
  <si>
    <t>　　NDBではコードに対して一意となる匿名化を施した項目を保持しています。</t>
    <rPh sb="11" eb="12">
      <t>タイ</t>
    </rPh>
    <rPh sb="14" eb="16">
      <t>イチイ</t>
    </rPh>
    <rPh sb="19" eb="21">
      <t>トクメイ</t>
    </rPh>
    <rPh sb="21" eb="22">
      <t>カ</t>
    </rPh>
    <rPh sb="23" eb="24">
      <t>ホドコ</t>
    </rPh>
    <rPh sb="26" eb="28">
      <t>コウモク</t>
    </rPh>
    <rPh sb="29" eb="31">
      <t>ホジ</t>
    </rPh>
    <phoneticPr fontId="4"/>
  </si>
  <si>
    <t>　　（項目名に（匿名化後）と書かれている項目）</t>
  </si>
  <si>
    <t>　　この項目以外で独自に匿名化（保険者区分に変換等）を行いたい場合は、条件等記入欄に記載ください。</t>
    <rPh sb="4" eb="6">
      <t>コウモク</t>
    </rPh>
    <rPh sb="6" eb="8">
      <t>イガイ</t>
    </rPh>
    <rPh sb="9" eb="11">
      <t>ドクジ</t>
    </rPh>
    <rPh sb="12" eb="14">
      <t>トクメイ</t>
    </rPh>
    <rPh sb="14" eb="15">
      <t>カ</t>
    </rPh>
    <rPh sb="16" eb="19">
      <t>ホケンシャ</t>
    </rPh>
    <rPh sb="19" eb="21">
      <t>クブン</t>
    </rPh>
    <rPh sb="22" eb="24">
      <t>ヘンカン</t>
    </rPh>
    <rPh sb="24" eb="25">
      <t>トウ</t>
    </rPh>
    <rPh sb="27" eb="28">
      <t>オコナ</t>
    </rPh>
    <rPh sb="31" eb="33">
      <t>バアイ</t>
    </rPh>
    <rPh sb="42" eb="44">
      <t>キサイ</t>
    </rPh>
    <phoneticPr fontId="4"/>
  </si>
  <si>
    <t>　　NDBの匿名化後項目とは別に、変換した区分等を他の項目に格納することも可能です。</t>
    <rPh sb="6" eb="8">
      <t>トクメイ</t>
    </rPh>
    <rPh sb="8" eb="9">
      <t>カ</t>
    </rPh>
    <rPh sb="9" eb="10">
      <t>ゴ</t>
    </rPh>
    <rPh sb="10" eb="12">
      <t>コウモク</t>
    </rPh>
    <rPh sb="14" eb="15">
      <t>ベツ</t>
    </rPh>
    <rPh sb="17" eb="19">
      <t>ヘンカン</t>
    </rPh>
    <rPh sb="21" eb="23">
      <t>クブン</t>
    </rPh>
    <rPh sb="23" eb="24">
      <t>トウ</t>
    </rPh>
    <rPh sb="25" eb="26">
      <t>ホカ</t>
    </rPh>
    <rPh sb="27" eb="29">
      <t>コウモク</t>
    </rPh>
    <rPh sb="30" eb="32">
      <t>カクノウ</t>
    </rPh>
    <rPh sb="37" eb="39">
      <t>カノウ</t>
    </rPh>
    <phoneticPr fontId="4"/>
  </si>
  <si>
    <t>フォーマットへの記入例</t>
    <rPh sb="8" eb="10">
      <t>キニュウ</t>
    </rPh>
    <rPh sb="10" eb="11">
      <t>レイ</t>
    </rPh>
    <phoneticPr fontId="4"/>
  </si>
  <si>
    <t>・・・</t>
    <phoneticPr fontId="4"/>
  </si>
  <si>
    <t>予備(氏名)</t>
  </si>
  <si>
    <t>匿名化　通番</t>
    <rPh sb="0" eb="2">
      <t>トクメイ</t>
    </rPh>
    <rPh sb="2" eb="3">
      <t>カ</t>
    </rPh>
    <rPh sb="4" eb="5">
      <t>ツウ</t>
    </rPh>
    <rPh sb="5" eb="6">
      <t>バン</t>
    </rPh>
    <phoneticPr fontId="4"/>
  </si>
  <si>
    <t>患者ID1をセット</t>
    <rPh sb="0" eb="2">
      <t>カンジャ</t>
    </rPh>
    <phoneticPr fontId="4"/>
  </si>
  <si>
    <t>予備(年齢)</t>
    <rPh sb="3" eb="5">
      <t>ネンレイ</t>
    </rPh>
    <phoneticPr fontId="4"/>
  </si>
  <si>
    <t>匿名化　階級</t>
    <rPh sb="0" eb="2">
      <t>トクメイ</t>
    </rPh>
    <rPh sb="2" eb="3">
      <t>カ</t>
    </rPh>
    <rPh sb="4" eb="6">
      <t>カイキュウ</t>
    </rPh>
    <phoneticPr fontId="4"/>
  </si>
  <si>
    <t>別添の年齢階級コードをセット</t>
    <rPh sb="0" eb="2">
      <t>ベッテン</t>
    </rPh>
    <rPh sb="3" eb="5">
      <t>ネンレイ</t>
    </rPh>
    <rPh sb="5" eb="7">
      <t>カイキュウ</t>
    </rPh>
    <phoneticPr fontId="4"/>
  </si>
  <si>
    <t>予備(病床数）</t>
    <rPh sb="3" eb="6">
      <t>ビョウショウスウ</t>
    </rPh>
    <phoneticPr fontId="4"/>
  </si>
  <si>
    <t>別添の病床数コードをセット</t>
    <rPh sb="0" eb="2">
      <t>ベッテン</t>
    </rPh>
    <rPh sb="3" eb="6">
      <t>ビョウショウスウ</t>
    </rPh>
    <phoneticPr fontId="4"/>
  </si>
  <si>
    <t>別添８　年齢階級コード（依頼者様で準備）</t>
    <rPh sb="0" eb="2">
      <t>ベッテン</t>
    </rPh>
    <rPh sb="4" eb="6">
      <t>ネンレイ</t>
    </rPh>
    <rPh sb="6" eb="8">
      <t>カイキュウ</t>
    </rPh>
    <phoneticPr fontId="4"/>
  </si>
  <si>
    <t>別添８　病床数コード（依頼者様で準備）</t>
    <rPh sb="0" eb="2">
      <t>ベッテン</t>
    </rPh>
    <rPh sb="4" eb="7">
      <t>ビョウショウスウ</t>
    </rPh>
    <phoneticPr fontId="4"/>
  </si>
  <si>
    <t>年齢</t>
    <rPh sb="0" eb="2">
      <t>ネンレイ</t>
    </rPh>
    <phoneticPr fontId="4"/>
  </si>
  <si>
    <t>病床数</t>
    <rPh sb="0" eb="3">
      <t>ビョウショウスウ</t>
    </rPh>
    <phoneticPr fontId="4"/>
  </si>
  <si>
    <t>01</t>
  </si>
  <si>
    <t>0以上、4歳以下</t>
    <rPh sb="1" eb="3">
      <t>イジョウ</t>
    </rPh>
    <rPh sb="5" eb="6">
      <t>サイ</t>
    </rPh>
    <rPh sb="6" eb="8">
      <t>イカ</t>
    </rPh>
    <phoneticPr fontId="4"/>
  </si>
  <si>
    <t>0-○○床</t>
    <rPh sb="4" eb="5">
      <t>ユカ</t>
    </rPh>
    <phoneticPr fontId="4"/>
  </si>
  <si>
    <t>02</t>
  </si>
  <si>
    <t>5以上、9歳以下</t>
    <rPh sb="5" eb="6">
      <t>サイ</t>
    </rPh>
    <phoneticPr fontId="4"/>
  </si>
  <si>
    <t>○○-△△床</t>
    <rPh sb="5" eb="6">
      <t>ユカ</t>
    </rPh>
    <phoneticPr fontId="4"/>
  </si>
  <si>
    <t>03</t>
  </si>
  <si>
    <t>10以上、14歳以下</t>
    <rPh sb="7" eb="8">
      <t>サイ</t>
    </rPh>
    <phoneticPr fontId="4"/>
  </si>
  <si>
    <t>△△-床</t>
    <rPh sb="3" eb="4">
      <t>ユカ</t>
    </rPh>
    <phoneticPr fontId="4"/>
  </si>
  <si>
    <t>17</t>
  </si>
  <si>
    <t>80以上、84歳以下</t>
    <rPh sb="7" eb="8">
      <t>サイ</t>
    </rPh>
    <phoneticPr fontId="4"/>
  </si>
  <si>
    <t>18</t>
  </si>
  <si>
    <t>85歳以上</t>
    <rPh sb="2" eb="3">
      <t>サイ</t>
    </rPh>
    <phoneticPr fontId="4"/>
  </si>
  <si>
    <t>※以上、超過、以下、未満を記入するようお願いします。</t>
    <rPh sb="1" eb="3">
      <t>イジョウ</t>
    </rPh>
    <rPh sb="4" eb="6">
      <t>チョウカ</t>
    </rPh>
    <rPh sb="7" eb="9">
      <t>イカ</t>
    </rPh>
    <rPh sb="10" eb="12">
      <t>ミマン</t>
    </rPh>
    <rPh sb="20" eb="21">
      <t>ネガ</t>
    </rPh>
    <phoneticPr fontId="4"/>
  </si>
  <si>
    <t xml:space="preserve">   記入が無い場合、以上、以下の扱いとします。</t>
    <rPh sb="6" eb="7">
      <t>ナ</t>
    </rPh>
    <rPh sb="8" eb="10">
      <t>バアイ</t>
    </rPh>
    <rPh sb="11" eb="13">
      <t>イジョウ</t>
    </rPh>
    <rPh sb="14" eb="16">
      <t>イカ</t>
    </rPh>
    <rPh sb="17" eb="18">
      <t>アツカ</t>
    </rPh>
    <phoneticPr fontId="4"/>
  </si>
  <si>
    <t>　（上記の病床数コードのような記入の場合、0床以上、○○床以下となります）</t>
  </si>
  <si>
    <t>加工</t>
    <rPh sb="0" eb="2">
      <t>カコウ</t>
    </rPh>
    <phoneticPr fontId="4"/>
  </si>
  <si>
    <t>項目の取得方法について、特殊な取得方法が必要な場合は、「項目仕様」項目で加工を選択し、</t>
    <rPh sb="0" eb="2">
      <t>コウモク</t>
    </rPh>
    <rPh sb="3" eb="5">
      <t>シュトク</t>
    </rPh>
    <rPh sb="5" eb="7">
      <t>ホウホウ</t>
    </rPh>
    <rPh sb="12" eb="14">
      <t>トクシュ</t>
    </rPh>
    <rPh sb="15" eb="17">
      <t>シュトク</t>
    </rPh>
    <rPh sb="17" eb="19">
      <t>ホウホウ</t>
    </rPh>
    <rPh sb="20" eb="22">
      <t>ヒツヨウ</t>
    </rPh>
    <rPh sb="23" eb="25">
      <t>バアイ</t>
    </rPh>
    <rPh sb="36" eb="38">
      <t>カコウ</t>
    </rPh>
    <rPh sb="39" eb="41">
      <t>センタク</t>
    </rPh>
    <phoneticPr fontId="4"/>
  </si>
  <si>
    <t>必ず「条件等記入欄」に記入してください。</t>
  </si>
  <si>
    <t>※「項目仕様」項目について、既に絞り込み条件等を設定している場合は、「条件等記入欄」にわかるように</t>
    <rPh sb="2" eb="4">
      <t>コウモク</t>
    </rPh>
    <rPh sb="4" eb="6">
      <t>シヨウ</t>
    </rPh>
    <rPh sb="7" eb="9">
      <t>コウモク</t>
    </rPh>
    <rPh sb="14" eb="15">
      <t>スデ</t>
    </rPh>
    <rPh sb="16" eb="17">
      <t>シボ</t>
    </rPh>
    <rPh sb="18" eb="19">
      <t>コ</t>
    </rPh>
    <rPh sb="20" eb="22">
      <t>ジョウケン</t>
    </rPh>
    <rPh sb="22" eb="23">
      <t>トウ</t>
    </rPh>
    <rPh sb="24" eb="26">
      <t>セッテイ</t>
    </rPh>
    <rPh sb="30" eb="32">
      <t>バアイ</t>
    </rPh>
    <rPh sb="35" eb="37">
      <t>ジョウケン</t>
    </rPh>
    <rPh sb="37" eb="38">
      <t>トウ</t>
    </rPh>
    <rPh sb="38" eb="40">
      <t>キニュウ</t>
    </rPh>
    <rPh sb="40" eb="41">
      <t>ラン</t>
    </rPh>
    <phoneticPr fontId="4"/>
  </si>
  <si>
    <t>　　記入してください。</t>
    <rPh sb="2" eb="4">
      <t>キニュウ</t>
    </rPh>
    <phoneticPr fontId="4"/>
  </si>
  <si>
    <t>【フォーマットへの記入例】（保険者番号 法別番号での加工例）</t>
    <rPh sb="11" eb="12">
      <t>レイ</t>
    </rPh>
    <rPh sb="14" eb="17">
      <t>ホケンシャ</t>
    </rPh>
    <rPh sb="17" eb="19">
      <t>バンゴウ</t>
    </rPh>
    <rPh sb="20" eb="21">
      <t>ホウ</t>
    </rPh>
    <rPh sb="21" eb="22">
      <t>ベツ</t>
    </rPh>
    <rPh sb="22" eb="24">
      <t>バンゴウ</t>
    </rPh>
    <rPh sb="26" eb="28">
      <t>カコウ</t>
    </rPh>
    <rPh sb="28" eb="29">
      <t>レイ</t>
    </rPh>
    <phoneticPr fontId="4"/>
  </si>
  <si>
    <t>レコード識別名　：保険者レコード(HO)</t>
    <rPh sb="4" eb="6">
      <t>シキベツ</t>
    </rPh>
    <phoneticPr fontId="4"/>
  </si>
  <si>
    <t>レコード識別情報</t>
    <phoneticPr fontId="4"/>
  </si>
  <si>
    <t>保険者番号</t>
    <phoneticPr fontId="4"/>
  </si>
  <si>
    <t>法別番号判定。別紙の法別番号マスタ例に従い加工を行う。</t>
    <rPh sb="7" eb="9">
      <t>ベッシ</t>
    </rPh>
    <rPh sb="10" eb="14">
      <t>ホウベツバンゴウ</t>
    </rPh>
    <rPh sb="17" eb="18">
      <t>レイ</t>
    </rPh>
    <rPh sb="19" eb="20">
      <t>シタガ</t>
    </rPh>
    <rPh sb="21" eb="23">
      <t>カコウ</t>
    </rPh>
    <rPh sb="24" eb="25">
      <t>オコナ</t>
    </rPh>
    <phoneticPr fontId="4"/>
  </si>
  <si>
    <t>マスタに記載のない法別番号はnullを設定。</t>
    <phoneticPr fontId="4"/>
  </si>
  <si>
    <t>保険者番号(補正後)</t>
  </si>
  <si>
    <t>保険者番号(匿名化後)</t>
    <phoneticPr fontId="4"/>
  </si>
  <si>
    <t>別紙_法別番号マスタ例</t>
    <rPh sb="0" eb="2">
      <t>ベッシ</t>
    </rPh>
    <rPh sb="3" eb="7">
      <t>ホウベツバンゴウ</t>
    </rPh>
    <rPh sb="10" eb="11">
      <t>レイ</t>
    </rPh>
    <phoneticPr fontId="4"/>
  </si>
  <si>
    <t>法別番号</t>
    <rPh sb="0" eb="4">
      <t>ホウベツバンゴウ</t>
    </rPh>
    <phoneticPr fontId="4"/>
  </si>
  <si>
    <t>コード</t>
    <phoneticPr fontId="4"/>
  </si>
  <si>
    <t>3X</t>
    <phoneticPr fontId="4"/>
  </si>
  <si>
    <t>A</t>
    <phoneticPr fontId="4"/>
  </si>
  <si>
    <t>6X</t>
    <phoneticPr fontId="4"/>
  </si>
  <si>
    <t>B</t>
    <phoneticPr fontId="4"/>
  </si>
  <si>
    <t>7X</t>
    <phoneticPr fontId="4"/>
  </si>
  <si>
    <t>C</t>
    <phoneticPr fontId="4"/>
  </si>
  <si>
    <t>　　6．目的別DBについて</t>
    <rPh sb="4" eb="6">
      <t>モクテキ</t>
    </rPh>
    <rPh sb="6" eb="7">
      <t>ベツ</t>
    </rPh>
    <phoneticPr fontId="4"/>
  </si>
  <si>
    <t>目的別DBは、通常のレセプトや特定健診・保健指導のデータを使いやすい形式に、集約、編集等を行っている</t>
    <rPh sb="0" eb="2">
      <t>モクテキ</t>
    </rPh>
    <rPh sb="2" eb="3">
      <t>ベツ</t>
    </rPh>
    <rPh sb="7" eb="9">
      <t>ツウジョウ</t>
    </rPh>
    <rPh sb="15" eb="17">
      <t>トクテイ</t>
    </rPh>
    <rPh sb="17" eb="19">
      <t>ケンシン</t>
    </rPh>
    <rPh sb="20" eb="22">
      <t>ホケン</t>
    </rPh>
    <rPh sb="22" eb="24">
      <t>シドウ</t>
    </rPh>
    <rPh sb="29" eb="30">
      <t>ツカ</t>
    </rPh>
    <rPh sb="34" eb="36">
      <t>ケイシキ</t>
    </rPh>
    <rPh sb="38" eb="40">
      <t>シュウヤク</t>
    </rPh>
    <rPh sb="41" eb="43">
      <t>ヘンシュウ</t>
    </rPh>
    <rPh sb="43" eb="44">
      <t>トウ</t>
    </rPh>
    <rPh sb="45" eb="46">
      <t>オコナ</t>
    </rPh>
    <phoneticPr fontId="4"/>
  </si>
  <si>
    <t>テーブルです。</t>
  </si>
  <si>
    <t>用途に応じてご利用ください。</t>
  </si>
  <si>
    <t>また、目的別DB内のレセプト通番（一意となるキー）は、通常のレセプトや特定健診・保健指導のレセプト通番と同じ物で</t>
    <rPh sb="3" eb="5">
      <t>モクテキ</t>
    </rPh>
    <rPh sb="5" eb="6">
      <t>ベツ</t>
    </rPh>
    <rPh sb="8" eb="9">
      <t>ナイ</t>
    </rPh>
    <rPh sb="14" eb="16">
      <t>ツウバン</t>
    </rPh>
    <rPh sb="17" eb="19">
      <t>イチイ</t>
    </rPh>
    <rPh sb="27" eb="29">
      <t>ツウジョウ</t>
    </rPh>
    <phoneticPr fontId="4"/>
  </si>
  <si>
    <t>あるため、レセプトの特定のレコード種類の項目として、目的別DBの項目を出力するといった使用も可能です。</t>
    <rPh sb="10" eb="12">
      <t>トクテイ</t>
    </rPh>
    <rPh sb="17" eb="19">
      <t>シュルイ</t>
    </rPh>
    <rPh sb="20" eb="22">
      <t>コウモク</t>
    </rPh>
    <rPh sb="26" eb="28">
      <t>モクテキ</t>
    </rPh>
    <rPh sb="28" eb="29">
      <t>ベツ</t>
    </rPh>
    <rPh sb="32" eb="34">
      <t>コウモク</t>
    </rPh>
    <rPh sb="35" eb="37">
      <t>シュツリョク</t>
    </rPh>
    <rPh sb="43" eb="45">
      <t>シヨウ</t>
    </rPh>
    <rPh sb="46" eb="48">
      <t>カノウ</t>
    </rPh>
    <phoneticPr fontId="4"/>
  </si>
  <si>
    <t>※レセプトは直近2年分、特定健診・保健指導のデータは2008年以降のデータを目的別DBとして保持しています。</t>
    <rPh sb="2" eb="4">
      <t>ネンブン</t>
    </rPh>
    <rPh sb="5" eb="9">
      <t>トクテイケンシン</t>
    </rPh>
    <rPh sb="10" eb="14">
      <t>ホケンシドウ</t>
    </rPh>
    <rPh sb="19" eb="20">
      <t>ゼン</t>
    </rPh>
    <rPh sb="20" eb="21">
      <t>ネン</t>
    </rPh>
    <rPh sb="30" eb="31">
      <t>ネン</t>
    </rPh>
    <rPh sb="31" eb="33">
      <t>イコウ</t>
    </rPh>
    <phoneticPr fontId="4"/>
  </si>
  <si>
    <t>　レセプトの目的別DBの年月を指定する場合は、「直近〇か月分」の形で指定してください。</t>
    <rPh sb="6" eb="9">
      <t>モクテキベツ</t>
    </rPh>
    <rPh sb="28" eb="29">
      <t>ゲツ</t>
    </rPh>
    <rPh sb="29" eb="30">
      <t>ブン</t>
    </rPh>
    <rPh sb="32" eb="33">
      <t>カタチ</t>
    </rPh>
    <rPh sb="34" eb="36">
      <t>シテイ</t>
    </rPh>
    <phoneticPr fontId="4"/>
  </si>
  <si>
    <t>　データ抽出時点で目的別DBに格納されているデータを指定範囲分抽出します。</t>
    <rPh sb="4" eb="6">
      <t>チュウシュツ</t>
    </rPh>
    <rPh sb="6" eb="8">
      <t>ジテン</t>
    </rPh>
    <rPh sb="9" eb="12">
      <t>モクテキベツ</t>
    </rPh>
    <rPh sb="31" eb="33">
      <t>チュウシュツ</t>
    </rPh>
    <phoneticPr fontId="4"/>
  </si>
  <si>
    <t>データ抽出をご依頼の際には、以下の点にご注意ください。</t>
    <rPh sb="3" eb="5">
      <t>チュウシュツ</t>
    </rPh>
    <rPh sb="7" eb="9">
      <t>イライ</t>
    </rPh>
    <rPh sb="10" eb="11">
      <t>サイ</t>
    </rPh>
    <rPh sb="14" eb="16">
      <t>イカ</t>
    </rPh>
    <rPh sb="17" eb="18">
      <t>テン</t>
    </rPh>
    <rPh sb="20" eb="22">
      <t>チュウイ</t>
    </rPh>
    <phoneticPr fontId="4"/>
  </si>
  <si>
    <t>　・NDBで追加している項目について</t>
  </si>
  <si>
    <t>　　　ＮＤＢでは、レセプト、特定健診・保健指導情報等に格納されている項目値を元に集計が行いやすいよう</t>
  </si>
  <si>
    <t>　　　項目を追加しています。</t>
    <rPh sb="3" eb="5">
      <t>コウモク</t>
    </rPh>
    <rPh sb="6" eb="8">
      <t>ツイカ</t>
    </rPh>
    <phoneticPr fontId="4"/>
  </si>
  <si>
    <t>　　　追加されている各項目の説明については、</t>
    <rPh sb="3" eb="5">
      <t>ツイカ</t>
    </rPh>
    <rPh sb="10" eb="11">
      <t>カク</t>
    </rPh>
    <rPh sb="11" eb="13">
      <t>コウモク</t>
    </rPh>
    <rPh sb="14" eb="16">
      <t>セツメイ</t>
    </rPh>
    <phoneticPr fontId="4"/>
  </si>
  <si>
    <t>　　　「別紙２．NDBで追加している項目」についてをご参照ください。</t>
    <phoneticPr fontId="4"/>
  </si>
  <si>
    <t>　・診療識別コードについて</t>
    <rPh sb="2" eb="4">
      <t>シンリョウ</t>
    </rPh>
    <rPh sb="4" eb="6">
      <t>シキベツ</t>
    </rPh>
    <phoneticPr fontId="4"/>
  </si>
  <si>
    <t>　　　レセプトのデータ作成ルールにより、一連の行為の場合、摘要レコードの先頭以外の診療識別は省略されて</t>
    <rPh sb="29" eb="31">
      <t>テキヨウ</t>
    </rPh>
    <rPh sb="36" eb="38">
      <t>セントウ</t>
    </rPh>
    <phoneticPr fontId="4"/>
  </si>
  <si>
    <t>　　　NDBでは、診療識別を上記ルールの空白のままの項目と、補完した項目の２項目を用意しています。</t>
    <rPh sb="9" eb="11">
      <t>シンリョウ</t>
    </rPh>
    <rPh sb="11" eb="13">
      <t>シキベツ</t>
    </rPh>
    <rPh sb="14" eb="16">
      <t>ジョウキ</t>
    </rPh>
    <rPh sb="20" eb="22">
      <t>クウハク</t>
    </rPh>
    <rPh sb="26" eb="28">
      <t>コウモク</t>
    </rPh>
    <rPh sb="30" eb="32">
      <t>ホカン</t>
    </rPh>
    <rPh sb="34" eb="36">
      <t>コウモク</t>
    </rPh>
    <rPh sb="38" eb="40">
      <t>コウモク</t>
    </rPh>
    <rPh sb="41" eb="43">
      <t>ヨウイ</t>
    </rPh>
    <phoneticPr fontId="4"/>
  </si>
  <si>
    <t>　　　必要に応じて、いずれかの項目お選びください。（両項目出すことも可能です。）</t>
    <rPh sb="3" eb="5">
      <t>ヒツヨウ</t>
    </rPh>
    <rPh sb="6" eb="7">
      <t>オウ</t>
    </rPh>
    <rPh sb="15" eb="17">
      <t>コウモク</t>
    </rPh>
    <rPh sb="18" eb="19">
      <t>エラ</t>
    </rPh>
    <rPh sb="26" eb="27">
      <t>リョウ</t>
    </rPh>
    <rPh sb="27" eb="29">
      <t>コウモク</t>
    </rPh>
    <rPh sb="29" eb="30">
      <t>ダ</t>
    </rPh>
    <rPh sb="34" eb="36">
      <t>カノウ</t>
    </rPh>
    <phoneticPr fontId="4"/>
  </si>
  <si>
    <t>診療識別：省略されたままの値を格納</t>
    <rPh sb="5" eb="7">
      <t>ショウリャク</t>
    </rPh>
    <rPh sb="13" eb="14">
      <t>アタイ</t>
    </rPh>
    <rPh sb="15" eb="17">
      <t>カクノウ</t>
    </rPh>
    <phoneticPr fontId="4"/>
  </si>
  <si>
    <t>補完後診療識別：診療識別を補完した値を格納</t>
    <rPh sb="8" eb="10">
      <t>シンリョウ</t>
    </rPh>
    <rPh sb="10" eb="12">
      <t>シキベツ</t>
    </rPh>
    <rPh sb="13" eb="15">
      <t>ホカン</t>
    </rPh>
    <rPh sb="17" eb="18">
      <t>アタイ</t>
    </rPh>
    <rPh sb="19" eb="21">
      <t>カクノウ</t>
    </rPh>
    <phoneticPr fontId="4"/>
  </si>
  <si>
    <t>　・一連の行為について</t>
    <rPh sb="2" eb="4">
      <t>イチレン</t>
    </rPh>
    <rPh sb="5" eb="7">
      <t>コウイ</t>
    </rPh>
    <phoneticPr fontId="4"/>
  </si>
  <si>
    <t>　　　診療識別コードの項に記載した、省略ルールを使う事で一連の行為を判別することが可能ですが、</t>
    <rPh sb="3" eb="5">
      <t>シンリョウ</t>
    </rPh>
    <rPh sb="5" eb="7">
      <t>シキベツ</t>
    </rPh>
    <rPh sb="11" eb="12">
      <t>コウ</t>
    </rPh>
    <rPh sb="13" eb="15">
      <t>キサイ</t>
    </rPh>
    <rPh sb="18" eb="20">
      <t>ショウリャク</t>
    </rPh>
    <rPh sb="24" eb="25">
      <t>ツカ</t>
    </rPh>
    <rPh sb="26" eb="27">
      <t>コト</t>
    </rPh>
    <rPh sb="28" eb="30">
      <t>イチレン</t>
    </rPh>
    <rPh sb="31" eb="33">
      <t>コウイ</t>
    </rPh>
    <rPh sb="34" eb="36">
      <t>ハンベツ</t>
    </rPh>
    <rPh sb="41" eb="43">
      <t>カノウ</t>
    </rPh>
    <phoneticPr fontId="4"/>
  </si>
  <si>
    <t>　　　ＮＤＢでは、省略ルールを使用せずに判別できるよう「一連番号」、「一連順序」という項目を用意しています。</t>
    <rPh sb="9" eb="11">
      <t>ショウリャク</t>
    </rPh>
    <rPh sb="15" eb="17">
      <t>シヨウ</t>
    </rPh>
    <rPh sb="20" eb="22">
      <t>ハンベツ</t>
    </rPh>
    <rPh sb="43" eb="45">
      <t>コウモク</t>
    </rPh>
    <rPh sb="46" eb="48">
      <t>ヨウイ</t>
    </rPh>
    <phoneticPr fontId="4"/>
  </si>
  <si>
    <t>　　　この項目により、一連の行為及び一連の行為内の順番を判別することが可能です。</t>
    <rPh sb="5" eb="7">
      <t>コウモク</t>
    </rPh>
    <rPh sb="11" eb="13">
      <t>イチレン</t>
    </rPh>
    <rPh sb="14" eb="16">
      <t>コウイ</t>
    </rPh>
    <rPh sb="16" eb="17">
      <t>オヨ</t>
    </rPh>
    <rPh sb="18" eb="20">
      <t>イチレン</t>
    </rPh>
    <rPh sb="21" eb="23">
      <t>コウイ</t>
    </rPh>
    <rPh sb="23" eb="24">
      <t>ナイ</t>
    </rPh>
    <rPh sb="25" eb="27">
      <t>ジュンバン</t>
    </rPh>
    <rPh sb="28" eb="30">
      <t>ハンベツ</t>
    </rPh>
    <rPh sb="35" eb="37">
      <t>カノウ</t>
    </rPh>
    <phoneticPr fontId="4"/>
  </si>
  <si>
    <t>　　　※詳細は、「別紙４．一連の行為の判別方法」を参照ください。</t>
    <phoneticPr fontId="4"/>
  </si>
  <si>
    <t>　・傷病コード（SYレコード）の、疑い病名を判別する為のフラグが必要か　</t>
    <rPh sb="17" eb="18">
      <t>ウタガ</t>
    </rPh>
    <rPh sb="19" eb="21">
      <t>ビョウメイ</t>
    </rPh>
    <rPh sb="22" eb="24">
      <t>ハンベツ</t>
    </rPh>
    <rPh sb="26" eb="27">
      <t>タメ</t>
    </rPh>
    <rPh sb="32" eb="34">
      <t>ヒツヨウ</t>
    </rPh>
    <phoneticPr fontId="4"/>
  </si>
  <si>
    <t>　　→同レコードの修飾語コード項目も必要となります。</t>
  </si>
  <si>
    <t>　・傷病コード（SYレコード）の、「診療開始日」は必要か</t>
    <rPh sb="18" eb="20">
      <t>シンリョウ</t>
    </rPh>
    <rPh sb="20" eb="23">
      <t>カイシビ</t>
    </rPh>
    <rPh sb="25" eb="27">
      <t>ヒツヨウ</t>
    </rPh>
    <phoneticPr fontId="4"/>
  </si>
  <si>
    <t>　　→新規の罹患数等の集計をする場合は、必要となります。</t>
    <rPh sb="3" eb="5">
      <t>シンキ</t>
    </rPh>
    <rPh sb="6" eb="8">
      <t>リカン</t>
    </rPh>
    <rPh sb="8" eb="9">
      <t>カズ</t>
    </rPh>
    <rPh sb="9" eb="10">
      <t>トウ</t>
    </rPh>
    <rPh sb="11" eb="13">
      <t>シュウケイ</t>
    </rPh>
    <rPh sb="16" eb="18">
      <t>バアイ</t>
    </rPh>
    <rPh sb="20" eb="22">
      <t>ヒツヨウ</t>
    </rPh>
    <phoneticPr fontId="4"/>
  </si>
  <si>
    <t>　　　※DPCの傷病レコードファイル(SB)には、「診療開始日」がありません。</t>
    <rPh sb="26" eb="28">
      <t>シンリョウ</t>
    </rPh>
    <rPh sb="28" eb="31">
      <t>カイシビ</t>
    </rPh>
    <phoneticPr fontId="4"/>
  </si>
  <si>
    <t>　　　　　SYも抽出する必要があるか、検討をお願いします。</t>
    <rPh sb="8" eb="10">
      <t>チュウシュツ</t>
    </rPh>
    <rPh sb="12" eb="14">
      <t>ヒツヨウ</t>
    </rPh>
    <rPh sb="19" eb="21">
      <t>ケントウ</t>
    </rPh>
    <rPh sb="23" eb="24">
      <t>ネガ</t>
    </rPh>
    <phoneticPr fontId="4"/>
  </si>
  <si>
    <t>　・入院、外来の区別は必要か</t>
    <rPh sb="2" eb="4">
      <t>ニュウイン</t>
    </rPh>
    <rPh sb="5" eb="7">
      <t>ガイライ</t>
    </rPh>
    <rPh sb="8" eb="10">
      <t>クベツ</t>
    </rPh>
    <rPh sb="11" eb="13">
      <t>ヒツヨウ</t>
    </rPh>
    <phoneticPr fontId="4"/>
  </si>
  <si>
    <t>　　区別をする為には、REレコードの「レセプト種別」が必要となります。</t>
    <rPh sb="2" eb="4">
      <t>クベツ</t>
    </rPh>
    <rPh sb="7" eb="8">
      <t>タメ</t>
    </rPh>
    <rPh sb="23" eb="25">
      <t>シュベツ</t>
    </rPh>
    <rPh sb="27" eb="29">
      <t>ヒツヨウ</t>
    </rPh>
    <phoneticPr fontId="4"/>
  </si>
  <si>
    <t>　・DPCを抽出対象とする場合の注意</t>
    <rPh sb="6" eb="8">
      <t>チュウシュツ</t>
    </rPh>
    <rPh sb="8" eb="10">
      <t>タイショウ</t>
    </rPh>
    <rPh sb="13" eb="15">
      <t>バアイ</t>
    </rPh>
    <rPh sb="16" eb="18">
      <t>チュウイ</t>
    </rPh>
    <phoneticPr fontId="4"/>
  </si>
  <si>
    <t>　　①包括されるケースは、コーディングレコード（CDレコード）も必要かご検討ください。</t>
    <rPh sb="3" eb="5">
      <t>ホウカツ</t>
    </rPh>
    <rPh sb="32" eb="34">
      <t>ヒツヨウ</t>
    </rPh>
    <rPh sb="36" eb="38">
      <t>ケントウ</t>
    </rPh>
    <phoneticPr fontId="4"/>
  </si>
  <si>
    <r>
      <t>　　　　コーディングレコードの、レセプト電算処理システム用コード項目は、</t>
    </r>
    <r>
      <rPr>
        <b/>
        <sz val="11"/>
        <color indexed="8"/>
        <rFont val="ＭＳ Ｐゴシック"/>
        <family val="3"/>
        <charset val="128"/>
      </rPr>
      <t>診療行為、医薬品、特定器材コード</t>
    </r>
    <r>
      <rPr>
        <sz val="11"/>
        <color indexed="8"/>
        <rFont val="ＭＳ Ｐゴシック"/>
        <family val="3"/>
        <charset val="128"/>
      </rPr>
      <t>が</t>
    </r>
    <rPh sb="32" eb="34">
      <t>コウモク</t>
    </rPh>
    <rPh sb="36" eb="38">
      <t>シンリョウ</t>
    </rPh>
    <rPh sb="38" eb="40">
      <t>コウイ</t>
    </rPh>
    <rPh sb="41" eb="44">
      <t>イヤクヒン</t>
    </rPh>
    <phoneticPr fontId="4"/>
  </si>
  <si>
    <t>　　　　格納される仕様となっております。</t>
    <rPh sb="4" eb="6">
      <t>カクノウ</t>
    </rPh>
    <rPh sb="9" eb="11">
      <t>シヨウ</t>
    </rPh>
    <phoneticPr fontId="4"/>
  </si>
  <si>
    <t>　　　　抽出するコードについては、診療行為コード、医薬品コード、特定器材コードの指定をお願いします。</t>
    <rPh sb="4" eb="6">
      <t>チュウシュツ</t>
    </rPh>
    <rPh sb="17" eb="19">
      <t>シンリョウ</t>
    </rPh>
    <rPh sb="19" eb="21">
      <t>コウイ</t>
    </rPh>
    <rPh sb="25" eb="28">
      <t>イヤクヒン</t>
    </rPh>
    <rPh sb="40" eb="42">
      <t>シテイ</t>
    </rPh>
    <rPh sb="44" eb="45">
      <t>ネガ</t>
    </rPh>
    <phoneticPr fontId="4"/>
  </si>
  <si>
    <t>　　②診療関連レコード（SKレコード）にも診療行為コードが格納される仕様となっております。</t>
    <rPh sb="21" eb="23">
      <t>シンリョウ</t>
    </rPh>
    <rPh sb="23" eb="25">
      <t>コウイ</t>
    </rPh>
    <rPh sb="29" eb="31">
      <t>カクノウ</t>
    </rPh>
    <rPh sb="34" eb="36">
      <t>シヨウ</t>
    </rPh>
    <phoneticPr fontId="4"/>
  </si>
  <si>
    <t>　　　　SKレコードが必要な場合、診療行為コードを指定してください。</t>
    <rPh sb="11" eb="13">
      <t>ヒツヨウ</t>
    </rPh>
    <rPh sb="14" eb="16">
      <t>バアイ</t>
    </rPh>
    <rPh sb="17" eb="19">
      <t>シンリョウ</t>
    </rPh>
    <rPh sb="19" eb="21">
      <t>コウイ</t>
    </rPh>
    <rPh sb="25" eb="27">
      <t>シテイ</t>
    </rPh>
    <phoneticPr fontId="4"/>
  </si>
  <si>
    <t>　　③DPCは、レセプト総括区分項目で、DPCレセプト、総括レセプトとを区別しています。</t>
    <rPh sb="12" eb="14">
      <t>ソウカツ</t>
    </rPh>
    <rPh sb="14" eb="16">
      <t>クブン</t>
    </rPh>
    <rPh sb="16" eb="18">
      <t>コウモク</t>
    </rPh>
    <rPh sb="28" eb="30">
      <t>ソウカツ</t>
    </rPh>
    <rPh sb="36" eb="38">
      <t>クベツ</t>
    </rPh>
    <phoneticPr fontId="4"/>
  </si>
  <si>
    <r>
      <t>　　　その為、レセプト総括区分に関しては、</t>
    </r>
    <r>
      <rPr>
        <b/>
        <sz val="11"/>
        <color indexed="8"/>
        <rFont val="ＭＳ Ｐゴシック"/>
        <family val="3"/>
        <charset val="128"/>
      </rPr>
      <t>無条件</t>
    </r>
    <r>
      <rPr>
        <sz val="11"/>
        <color indexed="8"/>
        <rFont val="ＭＳ Ｐゴシック"/>
        <family val="3"/>
        <charset val="128"/>
      </rPr>
      <t>で抽出対象としています。</t>
    </r>
    <rPh sb="5" eb="6">
      <t>タメ</t>
    </rPh>
    <rPh sb="11" eb="13">
      <t>ソウカツ</t>
    </rPh>
    <rPh sb="13" eb="15">
      <t>クブン</t>
    </rPh>
    <rPh sb="16" eb="17">
      <t>カン</t>
    </rPh>
    <rPh sb="21" eb="24">
      <t>ムジョウケン</t>
    </rPh>
    <rPh sb="25" eb="27">
      <t>チュウシュツ</t>
    </rPh>
    <rPh sb="27" eb="29">
      <t>タイショウ</t>
    </rPh>
    <phoneticPr fontId="4"/>
  </si>
  <si>
    <t xml:space="preserve"> ・摘要レコードの点数項目を使用する場合の注意</t>
    <rPh sb="2" eb="4">
      <t>テキヨウ</t>
    </rPh>
    <rPh sb="9" eb="11">
      <t>テンスウ</t>
    </rPh>
    <rPh sb="11" eb="13">
      <t>コウモク</t>
    </rPh>
    <rPh sb="14" eb="16">
      <t>シヨウ</t>
    </rPh>
    <rPh sb="18" eb="20">
      <t>バアイ</t>
    </rPh>
    <rPh sb="21" eb="23">
      <t>チュウイ</t>
    </rPh>
    <phoneticPr fontId="4"/>
  </si>
  <si>
    <t>　　　SIとIYレコードは、レセプトの省略ルールにより、同一の一連の行為であった場合、点数を省略し、</t>
    <rPh sb="19" eb="21">
      <t>ショウリャク</t>
    </rPh>
    <rPh sb="28" eb="30">
      <t>ドウイツ</t>
    </rPh>
    <rPh sb="31" eb="33">
      <t>イチレン</t>
    </rPh>
    <rPh sb="34" eb="36">
      <t>コウイ</t>
    </rPh>
    <rPh sb="40" eb="42">
      <t>バアイ</t>
    </rPh>
    <rPh sb="43" eb="45">
      <t>テンスウ</t>
    </rPh>
    <rPh sb="46" eb="48">
      <t>ショウリャク</t>
    </rPh>
    <phoneticPr fontId="4"/>
  </si>
  <si>
    <t>　　　一連の行為の最終レコードに合算された点数が格納されます。</t>
    <rPh sb="3" eb="5">
      <t>イチレン</t>
    </rPh>
    <rPh sb="6" eb="8">
      <t>コウイ</t>
    </rPh>
    <rPh sb="9" eb="11">
      <t>サイシュウ</t>
    </rPh>
    <rPh sb="16" eb="18">
      <t>ガッサン</t>
    </rPh>
    <rPh sb="21" eb="23">
      <t>テンスウ</t>
    </rPh>
    <rPh sb="24" eb="26">
      <t>カクノウ</t>
    </rPh>
    <phoneticPr fontId="4"/>
  </si>
  <si>
    <t>　　　NDBでは取り込む際に、各レコード単位の点数を計算した値を別項目として追加しています。</t>
    <rPh sb="8" eb="9">
      <t>ト</t>
    </rPh>
    <rPh sb="10" eb="11">
      <t>コ</t>
    </rPh>
    <rPh sb="12" eb="13">
      <t>サイ</t>
    </rPh>
    <rPh sb="15" eb="16">
      <t>カク</t>
    </rPh>
    <rPh sb="20" eb="22">
      <t>タンイ</t>
    </rPh>
    <rPh sb="23" eb="25">
      <t>テンスウ</t>
    </rPh>
    <rPh sb="26" eb="28">
      <t>ケイサン</t>
    </rPh>
    <rPh sb="30" eb="31">
      <t>アタイ</t>
    </rPh>
    <rPh sb="32" eb="33">
      <t>ベツ</t>
    </rPh>
    <rPh sb="33" eb="35">
      <t>コウモク</t>
    </rPh>
    <rPh sb="38" eb="40">
      <t>ツイカ</t>
    </rPh>
    <phoneticPr fontId="4"/>
  </si>
  <si>
    <t>　　　省略してある点数項目、もしくはNDBで補完した項目を使用するかをご判断ください。</t>
    <rPh sb="3" eb="5">
      <t>ショウリャク</t>
    </rPh>
    <rPh sb="9" eb="11">
      <t>テンスウ</t>
    </rPh>
    <rPh sb="11" eb="13">
      <t>コウモク</t>
    </rPh>
    <rPh sb="22" eb="24">
      <t>ホカン</t>
    </rPh>
    <rPh sb="26" eb="28">
      <t>コウモク</t>
    </rPh>
    <rPh sb="29" eb="31">
      <t>シヨウ</t>
    </rPh>
    <rPh sb="36" eb="38">
      <t>ハンダン</t>
    </rPh>
    <phoneticPr fontId="4"/>
  </si>
  <si>
    <t>　　　両方出力することも可能です。</t>
    <rPh sb="3" eb="5">
      <t>リョウホウ</t>
    </rPh>
    <rPh sb="5" eb="7">
      <t>シュツリョク</t>
    </rPh>
    <rPh sb="12" eb="14">
      <t>カノウ</t>
    </rPh>
    <phoneticPr fontId="4"/>
  </si>
  <si>
    <t>　・特定健診・保健指導を抽出対象とする場合の注意</t>
    <rPh sb="2" eb="4">
      <t>トクテイ</t>
    </rPh>
    <rPh sb="4" eb="6">
      <t>ケンシン</t>
    </rPh>
    <rPh sb="7" eb="9">
      <t>ホケン</t>
    </rPh>
    <rPh sb="9" eb="11">
      <t>シドウ</t>
    </rPh>
    <rPh sb="12" eb="14">
      <t>チュウシュツ</t>
    </rPh>
    <rPh sb="14" eb="16">
      <t>タイショウ</t>
    </rPh>
    <rPh sb="19" eb="21">
      <t>バアイ</t>
    </rPh>
    <rPh sb="22" eb="24">
      <t>チュウイ</t>
    </rPh>
    <phoneticPr fontId="4"/>
  </si>
  <si>
    <t>　　　①</t>
  </si>
  <si>
    <t>特定健診データは、有効フラグ項目で特定健診単体で受診したか、他の検診等と一緒に受診したかが</t>
  </si>
  <si>
    <t>　　　　　</t>
  </si>
  <si>
    <t>判別可能です。</t>
  </si>
  <si>
    <t>抽出や集計の条件として必要に応じてご利用ください。</t>
  </si>
  <si>
    <r>
      <t>抽出条件として選択されていない場合は、</t>
    </r>
    <r>
      <rPr>
        <u/>
        <sz val="11"/>
        <color indexed="8"/>
        <rFont val="ＭＳ Ｐゴシック"/>
        <family val="3"/>
        <charset val="128"/>
      </rPr>
      <t>「010」以外のコードを持つデータを含めた全てが対象となります。</t>
    </r>
  </si>
  <si>
    <t>　　　②</t>
  </si>
  <si>
    <t>特定健診・保健指導のデータクリーニングについて</t>
  </si>
  <si>
    <t>特定健診・保健指導は、ＮＤＢに格納する際にデータクリーニングを行っています。</t>
  </si>
  <si>
    <t>　　　　　クリーニング対象となったデータの対象項目にはnullが格納され、元の値はクリーニング前項目に格納されます。</t>
    <rPh sb="11" eb="13">
      <t>タイショウ</t>
    </rPh>
    <rPh sb="21" eb="23">
      <t>タイショウ</t>
    </rPh>
    <rPh sb="23" eb="25">
      <t>コウモク</t>
    </rPh>
    <rPh sb="32" eb="34">
      <t>カクノウ</t>
    </rPh>
    <rPh sb="37" eb="38">
      <t>モト</t>
    </rPh>
    <rPh sb="39" eb="40">
      <t>アタイ</t>
    </rPh>
    <rPh sb="47" eb="48">
      <t>マエ</t>
    </rPh>
    <rPh sb="48" eb="50">
      <t>コウモク</t>
    </rPh>
    <rPh sb="51" eb="53">
      <t>カクノウ</t>
    </rPh>
    <phoneticPr fontId="4"/>
  </si>
  <si>
    <t>そのため、個票データとして存在するが、項目に値が入っていないデータが存在することとなります。</t>
    <rPh sb="5" eb="7">
      <t>コヒョウ</t>
    </rPh>
    <rPh sb="13" eb="15">
      <t>ソンザイ</t>
    </rPh>
    <rPh sb="19" eb="21">
      <t>コウモク</t>
    </rPh>
    <rPh sb="22" eb="23">
      <t>アタイ</t>
    </rPh>
    <rPh sb="24" eb="25">
      <t>ハイ</t>
    </rPh>
    <rPh sb="34" eb="36">
      <t>ソンザイ</t>
    </rPh>
    <phoneticPr fontId="4"/>
  </si>
  <si>
    <r>
      <t>特別抽出では、対象項目のみの提供となるため、</t>
    </r>
    <r>
      <rPr>
        <u/>
        <sz val="11"/>
        <color indexed="8"/>
        <rFont val="ＭＳ Ｐゴシック"/>
        <family val="3"/>
        <charset val="128"/>
      </rPr>
      <t>クリーニング対象となった値は出力されません。</t>
    </r>
    <rPh sb="0" eb="2">
      <t>トクベツ</t>
    </rPh>
    <rPh sb="2" eb="4">
      <t>チュウシュツ</t>
    </rPh>
    <rPh sb="7" eb="9">
      <t>タイショウ</t>
    </rPh>
    <rPh sb="9" eb="11">
      <t>コウモク</t>
    </rPh>
    <rPh sb="14" eb="16">
      <t>テイキョウ</t>
    </rPh>
    <rPh sb="28" eb="30">
      <t>タイショウ</t>
    </rPh>
    <rPh sb="34" eb="35">
      <t>アタイ</t>
    </rPh>
    <rPh sb="36" eb="38">
      <t>シュツリョク</t>
    </rPh>
    <phoneticPr fontId="4"/>
  </si>
  <si>
    <t xml:space="preserve"> ・小数点項目について</t>
    <rPh sb="2" eb="5">
      <t>ショウスウテン</t>
    </rPh>
    <rPh sb="5" eb="7">
      <t>コウモク</t>
    </rPh>
    <phoneticPr fontId="4"/>
  </si>
  <si>
    <t>　　小数点項目を出力する場合、何も指定が無い場合はテーブルに格納された小数点桁数で出力を行います。</t>
    <rPh sb="2" eb="7">
      <t>ショウスウテンコウモク</t>
    </rPh>
    <rPh sb="8" eb="10">
      <t>シュツリョク</t>
    </rPh>
    <rPh sb="12" eb="14">
      <t>バアイ</t>
    </rPh>
    <rPh sb="15" eb="16">
      <t>ナニ</t>
    </rPh>
    <rPh sb="17" eb="19">
      <t>シテイ</t>
    </rPh>
    <rPh sb="20" eb="21">
      <t>ナ</t>
    </rPh>
    <rPh sb="22" eb="24">
      <t>バアイ</t>
    </rPh>
    <rPh sb="30" eb="32">
      <t>カクノウ</t>
    </rPh>
    <rPh sb="35" eb="38">
      <t>ショウスウテン</t>
    </rPh>
    <rPh sb="38" eb="40">
      <t>ケタスウ</t>
    </rPh>
    <rPh sb="41" eb="43">
      <t>シュツリョク</t>
    </rPh>
    <rPh sb="44" eb="45">
      <t>オコナ</t>
    </rPh>
    <phoneticPr fontId="4"/>
  </si>
  <si>
    <t>　　記録条件仕様や、ご希望の小数点桁数で出力したい場合は、条件等記入欄又は、各フォーマットの最終ページにあります、</t>
    <rPh sb="2" eb="8">
      <t>キロクジョウケンシヨウ</t>
    </rPh>
    <rPh sb="11" eb="13">
      <t>キボウ</t>
    </rPh>
    <rPh sb="14" eb="17">
      <t>ショウスウテン</t>
    </rPh>
    <rPh sb="17" eb="19">
      <t>ケタスウ</t>
    </rPh>
    <rPh sb="20" eb="22">
      <t>シュツリョク</t>
    </rPh>
    <rPh sb="25" eb="27">
      <t>バアイ</t>
    </rPh>
    <phoneticPr fontId="4"/>
  </si>
  <si>
    <t>　　その他・コメント等（フリー記入欄）に記入願います。</t>
    <phoneticPr fontId="4"/>
  </si>
  <si>
    <t>・患者IDについて</t>
    <rPh sb="1" eb="3">
      <t>カンジャ</t>
    </rPh>
    <phoneticPr fontId="4"/>
  </si>
  <si>
    <r>
      <t>　　使用用途に応じて使い分けください。</t>
    </r>
    <r>
      <rPr>
        <u/>
        <sz val="11"/>
        <color indexed="10"/>
        <rFont val="ＭＳ Ｐゴシック"/>
        <family val="3"/>
        <charset val="128"/>
      </rPr>
      <t>（指定の無い場合は患者ID１ or 患者ID２とします）</t>
    </r>
    <rPh sb="2" eb="4">
      <t>シヨウ</t>
    </rPh>
    <rPh sb="4" eb="6">
      <t>ヨウト</t>
    </rPh>
    <rPh sb="7" eb="8">
      <t>オウ</t>
    </rPh>
    <rPh sb="10" eb="11">
      <t>ツカ</t>
    </rPh>
    <rPh sb="12" eb="13">
      <t>ワ</t>
    </rPh>
    <rPh sb="20" eb="22">
      <t>シテイ</t>
    </rPh>
    <rPh sb="23" eb="24">
      <t>ナ</t>
    </rPh>
    <rPh sb="25" eb="27">
      <t>バアイ</t>
    </rPh>
    <rPh sb="28" eb="30">
      <t>カンジャ</t>
    </rPh>
    <rPh sb="37" eb="39">
      <t>カンジャ</t>
    </rPh>
    <phoneticPr fontId="4"/>
  </si>
  <si>
    <t>　　患者ID２：氏名等を元に生成したID</t>
    <rPh sb="2" eb="4">
      <t>カンジャ</t>
    </rPh>
    <phoneticPr fontId="4"/>
  </si>
  <si>
    <t>　　以下のIDは名寄せには利用できません。</t>
    <rPh sb="2" eb="4">
      <t>イカ</t>
    </rPh>
    <rPh sb="8" eb="10">
      <t>ナヨ</t>
    </rPh>
    <rPh sb="13" eb="15">
      <t>リヨウ</t>
    </rPh>
    <phoneticPr fontId="4"/>
  </si>
  <si>
    <t>　　患者ID４：患者ID２表記ゆれを補正したID</t>
    <rPh sb="2" eb="4">
      <t>カンジャ</t>
    </rPh>
    <phoneticPr fontId="4"/>
  </si>
  <si>
    <t>　　患者ID５：履歴照会・回答システムから払い出された、ＩＤ5'をもとに生成されたＩＤ</t>
    <rPh sb="2" eb="4">
      <t>カンジャ</t>
    </rPh>
    <phoneticPr fontId="4"/>
  </si>
  <si>
    <t>　※IDの桁数について</t>
    <rPh sb="5" eb="7">
      <t>ケタスウ</t>
    </rPh>
    <phoneticPr fontId="4"/>
  </si>
  <si>
    <t>　　提供時のIDの桁数は、64桁固定です。</t>
    <rPh sb="2" eb="4">
      <t>テイキョウ</t>
    </rPh>
    <rPh sb="4" eb="5">
      <t>ジ</t>
    </rPh>
    <rPh sb="9" eb="11">
      <t>ケタスウ</t>
    </rPh>
    <rPh sb="15" eb="16">
      <t>ケタ</t>
    </rPh>
    <rPh sb="16" eb="18">
      <t>コテイ</t>
    </rPh>
    <phoneticPr fontId="4"/>
  </si>
  <si>
    <t>　　IDについては、依頼毎に変換しているため、他のご依頼データとの突合はできません。</t>
    <rPh sb="10" eb="12">
      <t>イライ</t>
    </rPh>
    <rPh sb="12" eb="13">
      <t>マイ</t>
    </rPh>
    <rPh sb="14" eb="16">
      <t>ヘンカン</t>
    </rPh>
    <rPh sb="23" eb="24">
      <t>ホカ</t>
    </rPh>
    <rPh sb="26" eb="28">
      <t>イライ</t>
    </rPh>
    <rPh sb="33" eb="34">
      <t>トツ</t>
    </rPh>
    <rPh sb="34" eb="35">
      <t>ア</t>
    </rPh>
    <phoneticPr fontId="4"/>
  </si>
  <si>
    <t xml:space="preserve"> ・患者IDの注意</t>
    <rPh sb="2" eb="4">
      <t>カンジャ</t>
    </rPh>
    <rPh sb="7" eb="9">
      <t>チュウイ</t>
    </rPh>
    <phoneticPr fontId="4"/>
  </si>
  <si>
    <t>　　レセプトは、氏名は漢字で記述されますが、特定健診・保健指導では、カタカナで記述される関係で、</t>
    <rPh sb="8" eb="10">
      <t>シメイ</t>
    </rPh>
    <rPh sb="11" eb="13">
      <t>カンジ</t>
    </rPh>
    <rPh sb="14" eb="16">
      <t>キジュツ</t>
    </rPh>
    <rPh sb="22" eb="24">
      <t>トクテイ</t>
    </rPh>
    <rPh sb="24" eb="26">
      <t>ケンシン</t>
    </rPh>
    <rPh sb="27" eb="29">
      <t>ホケン</t>
    </rPh>
    <rPh sb="29" eb="31">
      <t>シドウ</t>
    </rPh>
    <rPh sb="39" eb="41">
      <t>キジュツ</t>
    </rPh>
    <rPh sb="44" eb="46">
      <t>カンケイ</t>
    </rPh>
    <phoneticPr fontId="4"/>
  </si>
  <si>
    <t>　　レセプトと特定健診、保健指導を名寄せする場合、患者ID2では名寄せができません。</t>
    <rPh sb="7" eb="9">
      <t>トクテイ</t>
    </rPh>
    <rPh sb="9" eb="11">
      <t>ケンシン</t>
    </rPh>
    <rPh sb="12" eb="14">
      <t>ホケン</t>
    </rPh>
    <rPh sb="14" eb="16">
      <t>シドウ</t>
    </rPh>
    <rPh sb="17" eb="19">
      <t>ナヨ</t>
    </rPh>
    <rPh sb="22" eb="24">
      <t>バアイ</t>
    </rPh>
    <rPh sb="25" eb="27">
      <t>カンジャ</t>
    </rPh>
    <rPh sb="32" eb="34">
      <t>ナヨ</t>
    </rPh>
    <phoneticPr fontId="4"/>
  </si>
  <si>
    <t>　　患者ID1nでの名寄せを設定してください。</t>
    <rPh sb="2" eb="4">
      <t>カンジャ</t>
    </rPh>
    <rPh sb="10" eb="12">
      <t>ナヨ</t>
    </rPh>
    <rPh sb="14" eb="16">
      <t>セッテイ</t>
    </rPh>
    <phoneticPr fontId="4"/>
  </si>
  <si>
    <t xml:space="preserve">    ID1n は表記ゆれ対応している為、より一致率の高いIDとなっています。原則ID1ではなくID1nの使用を推奨いたします。</t>
    <rPh sb="40" eb="42">
      <t>ゲンソク</t>
    </rPh>
    <rPh sb="54" eb="56">
      <t>シヨウ</t>
    </rPh>
    <rPh sb="57" eb="59">
      <t>スイショウ</t>
    </rPh>
    <phoneticPr fontId="4"/>
  </si>
  <si>
    <t>　・使用するマスターについて</t>
    <rPh sb="2" eb="4">
      <t>シヨウ</t>
    </rPh>
    <phoneticPr fontId="4"/>
  </si>
  <si>
    <t>　　マスターの使用については、原則依頼者様でご用意頂いています。</t>
    <rPh sb="7" eb="9">
      <t>シヨウ</t>
    </rPh>
    <rPh sb="25" eb="26">
      <t>イタダ</t>
    </rPh>
    <phoneticPr fontId="4"/>
  </si>
  <si>
    <t>　　ＮＤＢ側では標準的なマスターをご用意していますが、標準的なマスターを使用する際は使用方法をご記載ください。</t>
    <rPh sb="5" eb="6">
      <t>ガワ</t>
    </rPh>
    <rPh sb="8" eb="11">
      <t>ヒョウジュンテキ</t>
    </rPh>
    <rPh sb="18" eb="20">
      <t>ヨウイ</t>
    </rPh>
    <rPh sb="27" eb="30">
      <t>ヒョウジュンテキ</t>
    </rPh>
    <rPh sb="36" eb="38">
      <t>シヨウ</t>
    </rPh>
    <rPh sb="40" eb="41">
      <t>サイ</t>
    </rPh>
    <rPh sb="42" eb="46">
      <t>シヨウホウホウ</t>
    </rPh>
    <rPh sb="48" eb="50">
      <t>キサイ</t>
    </rPh>
    <phoneticPr fontId="4"/>
  </si>
  <si>
    <t>　　また、マスターを使うにあたって、マスターに存在しないコードがあった場合の対応方法も明記ください。</t>
    <rPh sb="10" eb="11">
      <t>ツカ</t>
    </rPh>
    <rPh sb="23" eb="25">
      <t>ソンザイ</t>
    </rPh>
    <rPh sb="35" eb="37">
      <t>バアイ</t>
    </rPh>
    <rPh sb="38" eb="40">
      <t>タイオウ</t>
    </rPh>
    <rPh sb="40" eb="42">
      <t>ホウホウ</t>
    </rPh>
    <phoneticPr fontId="4"/>
  </si>
  <si>
    <r>
      <t>　　（空で出力や、99を格納する等）　</t>
    </r>
    <r>
      <rPr>
        <sz val="11"/>
        <color indexed="10"/>
        <rFont val="ＭＳ Ｐゴシック"/>
        <family val="3"/>
        <charset val="128"/>
      </rPr>
      <t>指定の無い場合は、空での出力となります。</t>
    </r>
    <rPh sb="19" eb="21">
      <t>シテイ</t>
    </rPh>
    <rPh sb="22" eb="23">
      <t>ナ</t>
    </rPh>
    <rPh sb="24" eb="26">
      <t>バアイ</t>
    </rPh>
    <rPh sb="28" eb="29">
      <t>カラ</t>
    </rPh>
    <rPh sb="31" eb="33">
      <t>シュツリョク</t>
    </rPh>
    <phoneticPr fontId="4"/>
  </si>
  <si>
    <t>【フォーマットへの記入例】（IRへのNDB標準医療機関マスターからの二次医療圏コード追加）</t>
    <rPh sb="11" eb="12">
      <t>レイ</t>
    </rPh>
    <rPh sb="21" eb="23">
      <t>ヒョウジュン</t>
    </rPh>
    <rPh sb="23" eb="25">
      <t>イリョウ</t>
    </rPh>
    <rPh sb="25" eb="27">
      <t>キカン</t>
    </rPh>
    <rPh sb="34" eb="36">
      <t>ニジ</t>
    </rPh>
    <rPh sb="36" eb="38">
      <t>イリョウ</t>
    </rPh>
    <rPh sb="38" eb="39">
      <t>ケン</t>
    </rPh>
    <rPh sb="42" eb="44">
      <t>ツイカ</t>
    </rPh>
    <phoneticPr fontId="4"/>
  </si>
  <si>
    <t>レコード識別名　：医療機関情報レコード(IR)</t>
    <rPh sb="4" eb="6">
      <t>シキベツ</t>
    </rPh>
    <phoneticPr fontId="4"/>
  </si>
  <si>
    <t>都道府県</t>
    <phoneticPr fontId="4"/>
  </si>
  <si>
    <t>点数表</t>
    <phoneticPr fontId="4"/>
  </si>
  <si>
    <t>医療機関コード</t>
    <phoneticPr fontId="4"/>
  </si>
  <si>
    <t>予備（診療科コード）</t>
    <phoneticPr fontId="4"/>
  </si>
  <si>
    <t>項番7,8,9,15を用いて、NDB標準医療機関マスタを参照し、二次医療圏コードを設定。</t>
    <phoneticPr fontId="4"/>
  </si>
  <si>
    <t>項番15の適用年月がNDB標準医療機関マスタに存在しない場合、前月以前の適用年月を用いてマスタ参照※。</t>
    <rPh sb="0" eb="2">
      <t>コウバン</t>
    </rPh>
    <rPh sb="5" eb="9">
      <t>テキヨウネンゲツ</t>
    </rPh>
    <rPh sb="10" eb="19">
      <t>ンdbヒョウジュンイリョウキカン</t>
    </rPh>
    <rPh sb="23" eb="25">
      <t>ソンザイ</t>
    </rPh>
    <rPh sb="28" eb="30">
      <t>バアイ</t>
    </rPh>
    <rPh sb="31" eb="33">
      <t>ゼンゲツ</t>
    </rPh>
    <rPh sb="33" eb="35">
      <t>イゼン</t>
    </rPh>
    <rPh sb="36" eb="40">
      <t>テキヨウネンゲツ</t>
    </rPh>
    <rPh sb="41" eb="42">
      <t>モチ</t>
    </rPh>
    <rPh sb="47" eb="49">
      <t>サンショウ</t>
    </rPh>
    <phoneticPr fontId="4"/>
  </si>
  <si>
    <t>NDB標準医療機関マスタに存在しない場合は、nullを設定。</t>
    <rPh sb="3" eb="5">
      <t>ヒョウジュン</t>
    </rPh>
    <rPh sb="5" eb="9">
      <t>イリョウキカン</t>
    </rPh>
    <rPh sb="13" eb="15">
      <t>ソンザイ</t>
    </rPh>
    <rPh sb="18" eb="20">
      <t>バアイ</t>
    </rPh>
    <rPh sb="27" eb="29">
      <t>セッテイ</t>
    </rPh>
    <phoneticPr fontId="4"/>
  </si>
  <si>
    <t>診療年月</t>
    <rPh sb="0" eb="4">
      <t>シンリョウネンゲツ</t>
    </rPh>
    <phoneticPr fontId="4"/>
  </si>
  <si>
    <t>※2014/12の医療機関マスタはNDBには存在しない。</t>
    <rPh sb="9" eb="13">
      <t>イリョウキカン</t>
    </rPh>
    <rPh sb="22" eb="24">
      <t>ソンザイ</t>
    </rPh>
    <phoneticPr fontId="4"/>
  </si>
  <si>
    <t>　診療年月が2014/12の場合、2014/11の医療機関マスタを参照するという意味。</t>
    <phoneticPr fontId="4"/>
  </si>
  <si>
    <r>
      <t xml:space="preserve">    また、傷病コード、診療行為コードといったコードの種類単位で</t>
    </r>
    <r>
      <rPr>
        <sz val="11"/>
        <color indexed="10"/>
        <rFont val="ＭＳ Ｐゴシック"/>
        <family val="3"/>
        <charset val="128"/>
      </rPr>
      <t>必ずコードの重複が無いよう</t>
    </r>
    <r>
      <rPr>
        <sz val="11"/>
        <color indexed="8"/>
        <rFont val="ＭＳ Ｐゴシック"/>
        <family val="3"/>
        <charset val="128"/>
      </rPr>
      <t>にしてください。</t>
    </r>
    <rPh sb="7" eb="9">
      <t>ショウビョウ</t>
    </rPh>
    <rPh sb="13" eb="15">
      <t>シンリョウ</t>
    </rPh>
    <rPh sb="15" eb="17">
      <t>コウイ</t>
    </rPh>
    <rPh sb="28" eb="30">
      <t>シュルイ</t>
    </rPh>
    <rPh sb="30" eb="32">
      <t>タンイ</t>
    </rPh>
    <rPh sb="33" eb="34">
      <t>カナラ</t>
    </rPh>
    <rPh sb="39" eb="41">
      <t>チョウフク</t>
    </rPh>
    <rPh sb="42" eb="43">
      <t>ナ</t>
    </rPh>
    <phoneticPr fontId="4"/>
  </si>
  <si>
    <t>　　コードが重複していた場合、正しい抽出結果が得られない場合があります。</t>
    <rPh sb="6" eb="8">
      <t>チョウフク</t>
    </rPh>
    <rPh sb="12" eb="14">
      <t>バアイ</t>
    </rPh>
    <rPh sb="15" eb="16">
      <t>タダ</t>
    </rPh>
    <rPh sb="18" eb="20">
      <t>チュウシュツ</t>
    </rPh>
    <rPh sb="20" eb="22">
      <t>ケッカ</t>
    </rPh>
    <rPh sb="23" eb="24">
      <t>エ</t>
    </rPh>
    <rPh sb="28" eb="30">
      <t>バアイ</t>
    </rPh>
    <phoneticPr fontId="4"/>
  </si>
  <si>
    <t>　　※Excelで作成される場合、先頭文字が「0」を入力されると、削除されてしまう場合がございます。</t>
    <rPh sb="9" eb="11">
      <t>サクセイ</t>
    </rPh>
    <rPh sb="14" eb="16">
      <t>バアイ</t>
    </rPh>
    <rPh sb="17" eb="19">
      <t>セントウ</t>
    </rPh>
    <rPh sb="19" eb="21">
      <t>モジ</t>
    </rPh>
    <rPh sb="26" eb="28">
      <t>ニュウリョク</t>
    </rPh>
    <rPh sb="33" eb="35">
      <t>サクジョ</t>
    </rPh>
    <rPh sb="41" eb="43">
      <t>バアイ</t>
    </rPh>
    <phoneticPr fontId="4"/>
  </si>
  <si>
    <t>　　　その場合は、以下の手順を行ってから、記述をお願いします。</t>
    <rPh sb="5" eb="7">
      <t>バアイ</t>
    </rPh>
    <rPh sb="9" eb="11">
      <t>イカ</t>
    </rPh>
    <rPh sb="12" eb="14">
      <t>テジュン</t>
    </rPh>
    <rPh sb="15" eb="16">
      <t>オコナ</t>
    </rPh>
    <rPh sb="21" eb="23">
      <t>キジュツ</t>
    </rPh>
    <rPh sb="25" eb="26">
      <t>ネガ</t>
    </rPh>
    <phoneticPr fontId="4"/>
  </si>
  <si>
    <t>　　　①対象となる範囲のセル（コードを入力する行）を選択し、右クリック　　</t>
    <rPh sb="4" eb="6">
      <t>タイショウ</t>
    </rPh>
    <rPh sb="9" eb="11">
      <t>ハンイ</t>
    </rPh>
    <rPh sb="19" eb="21">
      <t>ニュウリョク</t>
    </rPh>
    <rPh sb="23" eb="24">
      <t>ギョウ</t>
    </rPh>
    <rPh sb="26" eb="28">
      <t>センタク</t>
    </rPh>
    <rPh sb="30" eb="31">
      <t>ミギ</t>
    </rPh>
    <phoneticPr fontId="4"/>
  </si>
  <si>
    <t>　　　②【セルの書式設定】を選択する。</t>
    <rPh sb="14" eb="16">
      <t>センタク</t>
    </rPh>
    <phoneticPr fontId="4"/>
  </si>
  <si>
    <t>　　　③</t>
  </si>
  <si>
    <t>【分類】を文字列に選択する。</t>
    <rPh sb="1" eb="3">
      <t>ブンルイ</t>
    </rPh>
    <rPh sb="5" eb="8">
      <t>モジレツ</t>
    </rPh>
    <rPh sb="9" eb="11">
      <t>センタク</t>
    </rPh>
    <phoneticPr fontId="4"/>
  </si>
  <si>
    <t>設定したフォーマットだけでは、伝わり辛い事柄、注意すべき点等、詳細に説明が必要な場合は、</t>
    <rPh sb="0" eb="2">
      <t>セッテイ</t>
    </rPh>
    <rPh sb="15" eb="16">
      <t>ツタ</t>
    </rPh>
    <rPh sb="18" eb="19">
      <t>ツラ</t>
    </rPh>
    <rPh sb="20" eb="22">
      <t>コトガラ</t>
    </rPh>
    <phoneticPr fontId="4"/>
  </si>
  <si>
    <t>各レセプトフォーマットの最終ページにあります、フリー記入欄に記入願います。</t>
    <rPh sb="0" eb="1">
      <t>カク</t>
    </rPh>
    <rPh sb="12" eb="14">
      <t>サイシュウ</t>
    </rPh>
    <phoneticPr fontId="4"/>
  </si>
  <si>
    <t>※作成する上で、こちらで理解、判別等が行えない場合、別途お問い合わせさせていただく場合があります。</t>
    <rPh sb="1" eb="3">
      <t>サクセイ</t>
    </rPh>
    <rPh sb="5" eb="6">
      <t>ウエ</t>
    </rPh>
    <rPh sb="12" eb="14">
      <t>リカイ</t>
    </rPh>
    <rPh sb="15" eb="17">
      <t>ハンベツ</t>
    </rPh>
    <rPh sb="17" eb="18">
      <t>トウ</t>
    </rPh>
    <rPh sb="19" eb="20">
      <t>オコナ</t>
    </rPh>
    <rPh sb="23" eb="25">
      <t>バアイ</t>
    </rPh>
    <rPh sb="26" eb="28">
      <t>ベット</t>
    </rPh>
    <rPh sb="29" eb="30">
      <t>ト</t>
    </rPh>
    <rPh sb="31" eb="32">
      <t>ア</t>
    </rPh>
    <rPh sb="41" eb="43">
      <t>バアイ</t>
    </rPh>
    <phoneticPr fontId="4"/>
  </si>
  <si>
    <t>　　このやり取りに、時間を要す場合がございますので、できるだけこの欄へ詳細に記入願います。</t>
    <rPh sb="6" eb="7">
      <t>ト</t>
    </rPh>
    <rPh sb="10" eb="12">
      <t>ジカン</t>
    </rPh>
    <rPh sb="13" eb="14">
      <t>ヨウ</t>
    </rPh>
    <rPh sb="15" eb="17">
      <t>バアイ</t>
    </rPh>
    <rPh sb="33" eb="34">
      <t>ラン</t>
    </rPh>
    <rPh sb="35" eb="37">
      <t>ショウサイ</t>
    </rPh>
    <rPh sb="38" eb="40">
      <t>キニュウ</t>
    </rPh>
    <rPh sb="40" eb="41">
      <t>ネガ</t>
    </rPh>
    <phoneticPr fontId="4"/>
  </si>
  <si>
    <t>レセプト及び健診・保健指導の提供依頼について（集計）</t>
    <phoneticPr fontId="4"/>
  </si>
  <si>
    <t>　　</t>
    <phoneticPr fontId="4"/>
  </si>
  <si>
    <t>ＮＤＢデータを集計した結果は、CSVもしくはEXCELでの提供となります。</t>
    <rPh sb="7" eb="9">
      <t>シュウケイ</t>
    </rPh>
    <rPh sb="11" eb="13">
      <t>ケッカ</t>
    </rPh>
    <phoneticPr fontId="4"/>
  </si>
  <si>
    <t>各レセプトフォーマットの１P目にある、集計期間及び名寄せの有無を選択してください。</t>
    <rPh sb="0" eb="1">
      <t>カク</t>
    </rPh>
    <rPh sb="14" eb="15">
      <t>メ</t>
    </rPh>
    <rPh sb="19" eb="21">
      <t>シュウケイ</t>
    </rPh>
    <rPh sb="21" eb="23">
      <t>キカン</t>
    </rPh>
    <rPh sb="23" eb="24">
      <t>オヨ</t>
    </rPh>
    <rPh sb="25" eb="27">
      <t>ナヨ</t>
    </rPh>
    <rPh sb="29" eb="31">
      <t>ウム</t>
    </rPh>
    <rPh sb="32" eb="34">
      <t>センタク</t>
    </rPh>
    <phoneticPr fontId="4"/>
  </si>
  <si>
    <t>集計期間：NDBでは審査月単位で集積しています。</t>
    <rPh sb="0" eb="2">
      <t>シュウケイ</t>
    </rPh>
    <rPh sb="2" eb="4">
      <t>キカン</t>
    </rPh>
    <rPh sb="10" eb="12">
      <t>シンサ</t>
    </rPh>
    <rPh sb="12" eb="13">
      <t>ツキ</t>
    </rPh>
    <rPh sb="13" eb="15">
      <t>タンイ</t>
    </rPh>
    <rPh sb="16" eb="18">
      <t>シュウセキ</t>
    </rPh>
    <phoneticPr fontId="4"/>
  </si>
  <si>
    <t>　　この審査月の単位もしくは、レセプト内に記入されている診療月の単位で集計するか</t>
    <rPh sb="4" eb="6">
      <t>シンサ</t>
    </rPh>
    <rPh sb="6" eb="7">
      <t>ツキ</t>
    </rPh>
    <rPh sb="8" eb="10">
      <t>タンイ</t>
    </rPh>
    <rPh sb="19" eb="20">
      <t>ナイ</t>
    </rPh>
    <rPh sb="28" eb="30">
      <t>シンリョウ</t>
    </rPh>
    <rPh sb="30" eb="31">
      <t>ツキ</t>
    </rPh>
    <rPh sb="32" eb="34">
      <t>タンイ</t>
    </rPh>
    <rPh sb="35" eb="37">
      <t>シュウケイ</t>
    </rPh>
    <phoneticPr fontId="4"/>
  </si>
  <si>
    <r>
      <t>　　選択してください。</t>
    </r>
    <r>
      <rPr>
        <u/>
        <sz val="11"/>
        <color indexed="10"/>
        <rFont val="ＭＳ Ｐゴシック"/>
        <family val="3"/>
        <charset val="128"/>
      </rPr>
      <t>（指定が無い場合は診療月）</t>
    </r>
    <rPh sb="2" eb="4">
      <t>センタク</t>
    </rPh>
    <rPh sb="12" eb="14">
      <t>シテイ</t>
    </rPh>
    <rPh sb="15" eb="16">
      <t>ナ</t>
    </rPh>
    <rPh sb="17" eb="19">
      <t>バアイ</t>
    </rPh>
    <rPh sb="20" eb="22">
      <t>シンリョウ</t>
    </rPh>
    <rPh sb="22" eb="23">
      <t>ツキ</t>
    </rPh>
    <phoneticPr fontId="4"/>
  </si>
  <si>
    <t>　　※特定健診・保健指導は、年度で選択します。</t>
    <rPh sb="3" eb="5">
      <t>トクテイ</t>
    </rPh>
    <rPh sb="5" eb="7">
      <t>ケンシン</t>
    </rPh>
    <rPh sb="8" eb="10">
      <t>ホケン</t>
    </rPh>
    <rPh sb="10" eb="12">
      <t>シドウ</t>
    </rPh>
    <rPh sb="14" eb="16">
      <t>ネンド</t>
    </rPh>
    <rPh sb="17" eb="19">
      <t>センタク</t>
    </rPh>
    <phoneticPr fontId="4"/>
  </si>
  <si>
    <t>名寄せ：一つのレセプト種類で抽出した患者IDを元に、他のレセプトを集計する場合に利用します。</t>
    <rPh sb="0" eb="2">
      <t>ナヨ</t>
    </rPh>
    <rPh sb="4" eb="5">
      <t>ヒト</t>
    </rPh>
    <rPh sb="11" eb="13">
      <t>シュルイ</t>
    </rPh>
    <rPh sb="14" eb="16">
      <t>チュウシュツ</t>
    </rPh>
    <rPh sb="18" eb="20">
      <t>カンジャ</t>
    </rPh>
    <rPh sb="23" eb="24">
      <t>モト</t>
    </rPh>
    <rPh sb="26" eb="27">
      <t>ホカ</t>
    </rPh>
    <rPh sb="37" eb="39">
      <t>バアイ</t>
    </rPh>
    <rPh sb="40" eb="42">
      <t>リヨウ</t>
    </rPh>
    <phoneticPr fontId="4"/>
  </si>
  <si>
    <t>　</t>
    <phoneticPr fontId="4"/>
  </si>
  <si>
    <r>
      <t>名寄せのキーは、</t>
    </r>
    <r>
      <rPr>
        <u/>
        <sz val="11"/>
        <color indexed="8"/>
        <rFont val="ＭＳ Ｐゴシック"/>
        <family val="3"/>
        <charset val="128"/>
      </rPr>
      <t>患者ID１、患者ID２の２種類があります。</t>
    </r>
    <rPh sb="0" eb="2">
      <t>ナヨ</t>
    </rPh>
    <rPh sb="8" eb="10">
      <t>カンジャ</t>
    </rPh>
    <rPh sb="14" eb="16">
      <t>カンジャ</t>
    </rPh>
    <rPh sb="21" eb="23">
      <t>シュルイ</t>
    </rPh>
    <phoneticPr fontId="4"/>
  </si>
  <si>
    <t>名寄せする場合は、いずれか、もしくは両方を選択してください。</t>
    <rPh sb="0" eb="2">
      <t>ナヨ</t>
    </rPh>
    <rPh sb="5" eb="7">
      <t>バアイ</t>
    </rPh>
    <rPh sb="18" eb="20">
      <t>リョウホウ</t>
    </rPh>
    <rPh sb="21" eb="23">
      <t>センタク</t>
    </rPh>
    <phoneticPr fontId="4"/>
  </si>
  <si>
    <t>名寄せを「する」と記入されている、レセプト種類を軸に、名寄せ先のデータを集計します。</t>
    <rPh sb="0" eb="2">
      <t>ナヨ</t>
    </rPh>
    <rPh sb="21" eb="23">
      <t>シュルイ</t>
    </rPh>
    <rPh sb="24" eb="25">
      <t>ジク</t>
    </rPh>
    <rPh sb="27" eb="29">
      <t>ナヨ</t>
    </rPh>
    <rPh sb="30" eb="31">
      <t>サキ</t>
    </rPh>
    <rPh sb="36" eb="38">
      <t>シュウケイ</t>
    </rPh>
    <phoneticPr fontId="4"/>
  </si>
  <si>
    <t>名寄せをしない場合は、各レセプト種類ごとに指定されている集計条件で、それぞれの集計を行います。</t>
    <rPh sb="0" eb="2">
      <t>ナヨ</t>
    </rPh>
    <rPh sb="7" eb="9">
      <t>バアイ</t>
    </rPh>
    <rPh sb="11" eb="12">
      <t>カク</t>
    </rPh>
    <rPh sb="16" eb="18">
      <t>シュルイ</t>
    </rPh>
    <rPh sb="21" eb="23">
      <t>シテイ</t>
    </rPh>
    <rPh sb="28" eb="30">
      <t>シュウケイ</t>
    </rPh>
    <rPh sb="30" eb="32">
      <t>ジョウケン</t>
    </rPh>
    <rPh sb="39" eb="41">
      <t>シュウケイ</t>
    </rPh>
    <rPh sb="42" eb="43">
      <t>オコナ</t>
    </rPh>
    <phoneticPr fontId="4"/>
  </si>
  <si>
    <t>※患者IDについて</t>
    <rPh sb="1" eb="3">
      <t>カンジャ</t>
    </rPh>
    <phoneticPr fontId="4"/>
  </si>
  <si>
    <r>
      <t>　使用用途に応じて使い分けください。</t>
    </r>
    <r>
      <rPr>
        <u/>
        <sz val="11"/>
        <color indexed="10"/>
        <rFont val="ＭＳ Ｐゴシック"/>
        <family val="3"/>
        <charset val="128"/>
      </rPr>
      <t>（指定の無い場合は患者ID１ or 患者ID２とします）</t>
    </r>
    <rPh sb="1" eb="3">
      <t>シヨウ</t>
    </rPh>
    <rPh sb="3" eb="5">
      <t>ヨウト</t>
    </rPh>
    <rPh sb="6" eb="7">
      <t>オウ</t>
    </rPh>
    <rPh sb="9" eb="10">
      <t>ツカ</t>
    </rPh>
    <rPh sb="11" eb="12">
      <t>ワ</t>
    </rPh>
    <rPh sb="19" eb="21">
      <t>シテイ</t>
    </rPh>
    <rPh sb="22" eb="23">
      <t>ナ</t>
    </rPh>
    <rPh sb="24" eb="26">
      <t>バアイ</t>
    </rPh>
    <rPh sb="27" eb="29">
      <t>カンジャ</t>
    </rPh>
    <rPh sb="36" eb="38">
      <t>カンジャ</t>
    </rPh>
    <phoneticPr fontId="4"/>
  </si>
  <si>
    <t>　患者ID１：</t>
    <rPh sb="1" eb="3">
      <t>カンジャ</t>
    </rPh>
    <phoneticPr fontId="4"/>
  </si>
  <si>
    <t>　患者ID２：</t>
    <rPh sb="1" eb="3">
      <t>カンジャ</t>
    </rPh>
    <phoneticPr fontId="4"/>
  </si>
  <si>
    <t>氏名等を元に生成したID</t>
    <phoneticPr fontId="4"/>
  </si>
  <si>
    <t>　以下のIDは名寄せには利用できません。</t>
    <rPh sb="1" eb="3">
      <t>イカ</t>
    </rPh>
    <rPh sb="7" eb="9">
      <t>ナヨ</t>
    </rPh>
    <rPh sb="12" eb="14">
      <t>リヨウ</t>
    </rPh>
    <phoneticPr fontId="4"/>
  </si>
  <si>
    <t>　患者ID４：</t>
    <rPh sb="1" eb="3">
      <t>カンジャ</t>
    </rPh>
    <phoneticPr fontId="4"/>
  </si>
  <si>
    <t>患者ID２表記ゆれを補正したID</t>
    <phoneticPr fontId="4"/>
  </si>
  <si>
    <t>　患者ID５：</t>
    <rPh sb="1" eb="3">
      <t>カンジャ</t>
    </rPh>
    <phoneticPr fontId="4"/>
  </si>
  <si>
    <t>履歴照会・回答システムから払い出された、ＩＤ5'をもとに生成されたＩＤ</t>
    <phoneticPr fontId="4"/>
  </si>
  <si>
    <t>　　３．集計する項目の選択、絞り込み条件の記入</t>
    <rPh sb="4" eb="6">
      <t>シュウケイ</t>
    </rPh>
    <rPh sb="8" eb="10">
      <t>コウモク</t>
    </rPh>
    <rPh sb="11" eb="13">
      <t>センタク</t>
    </rPh>
    <rPh sb="14" eb="15">
      <t>シボ</t>
    </rPh>
    <rPh sb="16" eb="17">
      <t>コ</t>
    </rPh>
    <rPh sb="18" eb="20">
      <t>ジョウケン</t>
    </rPh>
    <rPh sb="21" eb="23">
      <t>キニュウ</t>
    </rPh>
    <phoneticPr fontId="4"/>
  </si>
  <si>
    <t>別シートにあります、各レセプトフォーマットの必要な項目の、「集計」項目（リストボックス）で、集計方法を選択し、</t>
    <rPh sb="0" eb="1">
      <t>ベツ</t>
    </rPh>
    <rPh sb="10" eb="11">
      <t>カク</t>
    </rPh>
    <rPh sb="22" eb="24">
      <t>ヒツヨウ</t>
    </rPh>
    <rPh sb="25" eb="27">
      <t>コウモク</t>
    </rPh>
    <rPh sb="30" eb="32">
      <t>シュウケイ</t>
    </rPh>
    <rPh sb="33" eb="35">
      <t>コウモク</t>
    </rPh>
    <rPh sb="46" eb="48">
      <t>シュウケイ</t>
    </rPh>
    <rPh sb="48" eb="50">
      <t>ホウホウ</t>
    </rPh>
    <rPh sb="51" eb="53">
      <t>センタク</t>
    </rPh>
    <phoneticPr fontId="4"/>
  </si>
  <si>
    <t>集計条件がある場合は、「項目仕様」項目で絞り込み条件を選択し、「条件等記入欄」に条件を</t>
    <rPh sb="0" eb="2">
      <t>シュウケイ</t>
    </rPh>
    <rPh sb="2" eb="4">
      <t>ジョウケン</t>
    </rPh>
    <rPh sb="7" eb="9">
      <t>バアイ</t>
    </rPh>
    <rPh sb="12" eb="14">
      <t>コウモク</t>
    </rPh>
    <rPh sb="14" eb="16">
      <t>シヨウ</t>
    </rPh>
    <rPh sb="17" eb="19">
      <t>コウモク</t>
    </rPh>
    <rPh sb="20" eb="21">
      <t>シボ</t>
    </rPh>
    <rPh sb="22" eb="23">
      <t>コ</t>
    </rPh>
    <rPh sb="24" eb="26">
      <t>ジョウケン</t>
    </rPh>
    <rPh sb="27" eb="29">
      <t>センタク</t>
    </rPh>
    <rPh sb="32" eb="35">
      <t>ジョウケントウ</t>
    </rPh>
    <rPh sb="35" eb="37">
      <t>キニュウ</t>
    </rPh>
    <rPh sb="37" eb="38">
      <t>ラン</t>
    </rPh>
    <rPh sb="40" eb="42">
      <t>ジョウケン</t>
    </rPh>
    <phoneticPr fontId="4"/>
  </si>
  <si>
    <t>記入してください。</t>
  </si>
  <si>
    <t>条件等記入欄に書ききれない場合は、別シート等に記述してください。</t>
    <rPh sb="0" eb="3">
      <t>ジョウケントウ</t>
    </rPh>
    <rPh sb="3" eb="5">
      <t>キニュウ</t>
    </rPh>
    <rPh sb="5" eb="6">
      <t>ラン</t>
    </rPh>
    <rPh sb="7" eb="8">
      <t>カ</t>
    </rPh>
    <rPh sb="13" eb="15">
      <t>バアイ</t>
    </rPh>
    <rPh sb="17" eb="18">
      <t>ベツ</t>
    </rPh>
    <rPh sb="21" eb="22">
      <t>トウ</t>
    </rPh>
    <rPh sb="23" eb="25">
      <t>キジュツ</t>
    </rPh>
    <phoneticPr fontId="4"/>
  </si>
  <si>
    <t>【集計方法】</t>
    <rPh sb="1" eb="3">
      <t>シュウケイ</t>
    </rPh>
    <rPh sb="3" eb="5">
      <t>ホウホウ</t>
    </rPh>
    <phoneticPr fontId="4"/>
  </si>
  <si>
    <t>　件数（レコード単位）：出現件数をレコードごとに集計します。</t>
    <rPh sb="1" eb="3">
      <t>ケンスウ</t>
    </rPh>
    <rPh sb="8" eb="10">
      <t>タンイ</t>
    </rPh>
    <rPh sb="12" eb="14">
      <t>シュツゲン</t>
    </rPh>
    <rPh sb="14" eb="16">
      <t>ケンスウ</t>
    </rPh>
    <rPh sb="24" eb="26">
      <t>シュウケイ</t>
    </rPh>
    <phoneticPr fontId="4"/>
  </si>
  <si>
    <t>　件数（レセプト単位）：出現件数をレセプトごとに集計します。</t>
    <rPh sb="1" eb="3">
      <t>ケンスウ</t>
    </rPh>
    <rPh sb="8" eb="10">
      <t>タンイ</t>
    </rPh>
    <rPh sb="12" eb="14">
      <t>シュツゲン</t>
    </rPh>
    <rPh sb="14" eb="16">
      <t>ケンスウ</t>
    </rPh>
    <rPh sb="24" eb="26">
      <t>シュウケイ</t>
    </rPh>
    <phoneticPr fontId="4"/>
  </si>
  <si>
    <t>　（１レセプト内に同一コードが複数あっても１と数える）</t>
    <phoneticPr fontId="4"/>
  </si>
  <si>
    <t>　件数（患者単位）：出現件数を患者IDごとに集計します。(人数)</t>
    <rPh sb="1" eb="3">
      <t>ケンスウ</t>
    </rPh>
    <rPh sb="4" eb="6">
      <t>カンジャ</t>
    </rPh>
    <rPh sb="6" eb="8">
      <t>タンイ</t>
    </rPh>
    <rPh sb="10" eb="12">
      <t>シュツゲン</t>
    </rPh>
    <rPh sb="12" eb="14">
      <t>ケンスウ</t>
    </rPh>
    <rPh sb="15" eb="17">
      <t>カンジャ</t>
    </rPh>
    <rPh sb="22" eb="24">
      <t>シュウケイ</t>
    </rPh>
    <rPh sb="29" eb="31">
      <t>ニンズウ</t>
    </rPh>
    <phoneticPr fontId="4"/>
  </si>
  <si>
    <t>　（同一患者で複数レセプトがあっても１と数える）</t>
    <phoneticPr fontId="4"/>
  </si>
  <si>
    <t>　合計：項目内の値の足し上げ集計を行います。</t>
    <rPh sb="1" eb="3">
      <t>ゴウケイ</t>
    </rPh>
    <rPh sb="4" eb="6">
      <t>コウモク</t>
    </rPh>
    <rPh sb="6" eb="7">
      <t>ナイ</t>
    </rPh>
    <rPh sb="8" eb="9">
      <t>アタイ</t>
    </rPh>
    <rPh sb="10" eb="11">
      <t>タ</t>
    </rPh>
    <rPh sb="12" eb="13">
      <t>ア</t>
    </rPh>
    <rPh sb="14" eb="16">
      <t>シュウケイ</t>
    </rPh>
    <rPh sb="17" eb="18">
      <t>オコナ</t>
    </rPh>
    <phoneticPr fontId="4"/>
  </si>
  <si>
    <t>　平均：項目内の値の平均値を集計します。</t>
    <rPh sb="1" eb="3">
      <t>ヘイキン</t>
    </rPh>
    <rPh sb="10" eb="13">
      <t>ヘイキンチ</t>
    </rPh>
    <rPh sb="14" eb="16">
      <t>シュウケイ</t>
    </rPh>
    <phoneticPr fontId="4"/>
  </si>
  <si>
    <t>例．フォーマットへの記入例（SYファイル）</t>
    <rPh sb="0" eb="1">
      <t>レイ</t>
    </rPh>
    <rPh sb="10" eb="12">
      <t>キニュウ</t>
    </rPh>
    <rPh sb="12" eb="13">
      <t>レイ</t>
    </rPh>
    <phoneticPr fontId="4"/>
  </si>
  <si>
    <t>レコード識別名　：　傷病名レコードファイル(SY)</t>
    <rPh sb="4" eb="6">
      <t>シキベツ</t>
    </rPh>
    <phoneticPr fontId="4"/>
  </si>
  <si>
    <t>集計</t>
    <rPh sb="0" eb="2">
      <t>シュウケイ</t>
    </rPh>
    <phoneticPr fontId="4"/>
  </si>
  <si>
    <t>傷病名コード</t>
    <phoneticPr fontId="4"/>
  </si>
  <si>
    <t>件数（レコード単位）</t>
    <phoneticPr fontId="4"/>
  </si>
  <si>
    <t>絞り込み条件</t>
    <rPh sb="0" eb="1">
      <t>シボ</t>
    </rPh>
    <rPh sb="2" eb="3">
      <t>コ</t>
    </rPh>
    <rPh sb="4" eb="6">
      <t>ジョウケン</t>
    </rPh>
    <phoneticPr fontId="4"/>
  </si>
  <si>
    <t>コード=1749008 or 1749009</t>
    <phoneticPr fontId="4"/>
  </si>
  <si>
    <t>※条件を複数指定する場合は、「or」もしくは「and」なのかわかるよう記入ください。</t>
    <rPh sb="1" eb="3">
      <t>ジョウケン</t>
    </rPh>
    <phoneticPr fontId="4"/>
  </si>
  <si>
    <t>※絞り込み条件は必須項目ですので、必ず一つ以上記入ください。</t>
    <rPh sb="1" eb="2">
      <t>シボ</t>
    </rPh>
    <rPh sb="3" eb="4">
      <t>コ</t>
    </rPh>
    <rPh sb="5" eb="7">
      <t>ジョウケン</t>
    </rPh>
    <rPh sb="8" eb="10">
      <t>ヒッス</t>
    </rPh>
    <rPh sb="10" eb="12">
      <t>コウモク</t>
    </rPh>
    <phoneticPr fontId="4"/>
  </si>
  <si>
    <t>例．複数項目を条件とした記入例（SYファイル、SIファイル）</t>
    <rPh sb="0" eb="1">
      <t>レイ</t>
    </rPh>
    <rPh sb="2" eb="4">
      <t>フクスウ</t>
    </rPh>
    <rPh sb="4" eb="6">
      <t>コウモク</t>
    </rPh>
    <rPh sb="7" eb="9">
      <t>ジョウケン</t>
    </rPh>
    <rPh sb="12" eb="14">
      <t>キニュウ</t>
    </rPh>
    <rPh sb="14" eb="15">
      <t>レイ</t>
    </rPh>
    <phoneticPr fontId="4"/>
  </si>
  <si>
    <t>レコード識別名　：　診療行為レコードファイル(SI)</t>
    <rPh sb="4" eb="6">
      <t>シキベツ</t>
    </rPh>
    <rPh sb="10" eb="12">
      <t>シンリョウ</t>
    </rPh>
    <rPh sb="12" eb="14">
      <t>コウイ</t>
    </rPh>
    <phoneticPr fontId="4"/>
  </si>
  <si>
    <t>診療行為コード</t>
    <rPh sb="0" eb="2">
      <t>シンリョウ</t>
    </rPh>
    <rPh sb="2" eb="4">
      <t>コウイ</t>
    </rPh>
    <phoneticPr fontId="4"/>
  </si>
  <si>
    <t xml:space="preserve">傷病名コード or 診療行為コード
コード=170027010 </t>
    <rPh sb="0" eb="2">
      <t>ショウビョウ</t>
    </rPh>
    <rPh sb="2" eb="3">
      <t>メイ</t>
    </rPh>
    <rPh sb="10" eb="12">
      <t>シンリョウ</t>
    </rPh>
    <rPh sb="12" eb="14">
      <t>コウイ</t>
    </rPh>
    <phoneticPr fontId="4"/>
  </si>
  <si>
    <t>　　４．集計軸の設定について</t>
    <rPh sb="4" eb="6">
      <t>シュウケイ</t>
    </rPh>
    <rPh sb="6" eb="7">
      <t>ジク</t>
    </rPh>
    <rPh sb="8" eb="10">
      <t>セッテイ</t>
    </rPh>
    <phoneticPr fontId="4"/>
  </si>
  <si>
    <t>集計する軸となる項目（何ごとに集計を行うのか）を設定します。</t>
    <rPh sb="0" eb="2">
      <t>シュウケイ</t>
    </rPh>
    <rPh sb="4" eb="5">
      <t>ジク</t>
    </rPh>
    <rPh sb="8" eb="10">
      <t>コウモク</t>
    </rPh>
    <rPh sb="11" eb="12">
      <t>ナニ</t>
    </rPh>
    <rPh sb="15" eb="17">
      <t>シュウケイ</t>
    </rPh>
    <rPh sb="18" eb="19">
      <t>オコナ</t>
    </rPh>
    <rPh sb="24" eb="26">
      <t>セッテイ</t>
    </rPh>
    <phoneticPr fontId="4"/>
  </si>
  <si>
    <t>別シートにあります、各レセプトフォーマットの必要な項目の、「項目仕様」項目（リストボックス）で、「集計軸」を</t>
    <rPh sb="0" eb="1">
      <t>ベツ</t>
    </rPh>
    <rPh sb="10" eb="11">
      <t>カク</t>
    </rPh>
    <rPh sb="22" eb="24">
      <t>ヒツヨウ</t>
    </rPh>
    <rPh sb="25" eb="27">
      <t>コウモク</t>
    </rPh>
    <rPh sb="30" eb="32">
      <t>コウモク</t>
    </rPh>
    <rPh sb="32" eb="34">
      <t>シヨウ</t>
    </rPh>
    <rPh sb="35" eb="37">
      <t>コウモク</t>
    </rPh>
    <rPh sb="49" eb="51">
      <t>シュウケイ</t>
    </rPh>
    <rPh sb="51" eb="52">
      <t>ジク</t>
    </rPh>
    <phoneticPr fontId="4"/>
  </si>
  <si>
    <t>選択します。</t>
  </si>
  <si>
    <t>また、項目の値を参照して、階級やカテゴリ（保険者区分等）ごとに集計することも可能です。</t>
    <rPh sb="3" eb="5">
      <t>コウモク</t>
    </rPh>
    <rPh sb="6" eb="7">
      <t>アタイ</t>
    </rPh>
    <rPh sb="8" eb="10">
      <t>サンショウ</t>
    </rPh>
    <rPh sb="13" eb="15">
      <t>カイキュウ</t>
    </rPh>
    <rPh sb="21" eb="24">
      <t>ホケンシャ</t>
    </rPh>
    <rPh sb="24" eb="26">
      <t>クブン</t>
    </rPh>
    <rPh sb="26" eb="27">
      <t>トウ</t>
    </rPh>
    <rPh sb="31" eb="33">
      <t>シュウケイ</t>
    </rPh>
    <rPh sb="38" eb="40">
      <t>カノウ</t>
    </rPh>
    <phoneticPr fontId="4"/>
  </si>
  <si>
    <t>例．フォーマットへの記入例（IRファイル）</t>
    <rPh sb="0" eb="1">
      <t>レイ</t>
    </rPh>
    <rPh sb="10" eb="12">
      <t>キニュウ</t>
    </rPh>
    <rPh sb="12" eb="13">
      <t>レイ</t>
    </rPh>
    <phoneticPr fontId="4"/>
  </si>
  <si>
    <t>集計軸</t>
    <rPh sb="0" eb="2">
      <t>シュウケイ</t>
    </rPh>
    <rPh sb="2" eb="3">
      <t>ジク</t>
    </rPh>
    <phoneticPr fontId="4"/>
  </si>
  <si>
    <t>例．フォーマットへの記入例（REファイル）</t>
    <rPh sb="0" eb="1">
      <t>レイ</t>
    </rPh>
    <rPh sb="10" eb="12">
      <t>キニュウ</t>
    </rPh>
    <rPh sb="12" eb="13">
      <t>レイ</t>
    </rPh>
    <phoneticPr fontId="4"/>
  </si>
  <si>
    <t>予備(生年月)</t>
    <phoneticPr fontId="4"/>
  </si>
  <si>
    <t>別添　年齢階級コードごとに集計</t>
    <rPh sb="0" eb="2">
      <t>ベッテン</t>
    </rPh>
    <rPh sb="3" eb="5">
      <t>ネンレイ</t>
    </rPh>
    <rPh sb="5" eb="7">
      <t>カイキュウ</t>
    </rPh>
    <rPh sb="13" eb="15">
      <t>シュウケイ</t>
    </rPh>
    <phoneticPr fontId="4"/>
  </si>
  <si>
    <t>別添　年齢階級コード</t>
    <rPh sb="0" eb="2">
      <t>ベッテン</t>
    </rPh>
    <rPh sb="3" eb="5">
      <t>ネンレイ</t>
    </rPh>
    <rPh sb="5" eb="7">
      <t>カイキュウ</t>
    </rPh>
    <phoneticPr fontId="4"/>
  </si>
  <si>
    <t>01</t>
    <phoneticPr fontId="4"/>
  </si>
  <si>
    <t>02</t>
    <phoneticPr fontId="4"/>
  </si>
  <si>
    <t>03</t>
    <phoneticPr fontId="4"/>
  </si>
  <si>
    <t>・・・・</t>
    <phoneticPr fontId="4"/>
  </si>
  <si>
    <t>17</t>
    <phoneticPr fontId="4"/>
  </si>
  <si>
    <t>95以上、99歳以下</t>
    <rPh sb="7" eb="8">
      <t>サイ</t>
    </rPh>
    <phoneticPr fontId="4"/>
  </si>
  <si>
    <t>18</t>
    <phoneticPr fontId="4"/>
  </si>
  <si>
    <t>100歳以上</t>
    <rPh sb="3" eb="4">
      <t>サイ</t>
    </rPh>
    <phoneticPr fontId="4"/>
  </si>
  <si>
    <t xml:space="preserve">   記入が無い場合、以上、以下の扱いとなります。</t>
    <rPh sb="6" eb="7">
      <t>ナ</t>
    </rPh>
    <rPh sb="8" eb="10">
      <t>バアイ</t>
    </rPh>
    <rPh sb="11" eb="13">
      <t>イジョウ</t>
    </rPh>
    <rPh sb="14" eb="16">
      <t>イカ</t>
    </rPh>
    <rPh sb="17" eb="18">
      <t>アツカ</t>
    </rPh>
    <phoneticPr fontId="4"/>
  </si>
  <si>
    <t>※NDBで追加している項目について</t>
    <phoneticPr fontId="4"/>
  </si>
  <si>
    <t>　ＮＤＢでは、レセプト、特定健診・保健指導情報等に格納されている項目値を元に</t>
    <rPh sb="12" eb="14">
      <t>トクテイ</t>
    </rPh>
    <rPh sb="14" eb="16">
      <t>ケンシン</t>
    </rPh>
    <rPh sb="17" eb="19">
      <t>ホケン</t>
    </rPh>
    <rPh sb="19" eb="21">
      <t>シドウ</t>
    </rPh>
    <rPh sb="21" eb="23">
      <t>ジョウホウ</t>
    </rPh>
    <rPh sb="23" eb="24">
      <t>トウ</t>
    </rPh>
    <rPh sb="25" eb="27">
      <t>カクノウ</t>
    </rPh>
    <rPh sb="32" eb="34">
      <t>コウモク</t>
    </rPh>
    <rPh sb="34" eb="35">
      <t>アタイ</t>
    </rPh>
    <rPh sb="36" eb="37">
      <t>モト</t>
    </rPh>
    <phoneticPr fontId="4"/>
  </si>
  <si>
    <t>　集計が行いやすいよう項目を追加しています。</t>
    <rPh sb="1" eb="3">
      <t>シュウケイ</t>
    </rPh>
    <rPh sb="4" eb="5">
      <t>オコナ</t>
    </rPh>
    <rPh sb="11" eb="13">
      <t>コウモク</t>
    </rPh>
    <rPh sb="14" eb="16">
      <t>ツイカ</t>
    </rPh>
    <phoneticPr fontId="4"/>
  </si>
  <si>
    <t>　追加されている各項目の説明については、別紙２．NDBで追加している項目についてをご参照ください。</t>
    <rPh sb="1" eb="3">
      <t>ツイカ</t>
    </rPh>
    <rPh sb="8" eb="9">
      <t>カク</t>
    </rPh>
    <rPh sb="9" eb="11">
      <t>コウモク</t>
    </rPh>
    <rPh sb="12" eb="14">
      <t>セツメイ</t>
    </rPh>
    <rPh sb="42" eb="44">
      <t>サンショウ</t>
    </rPh>
    <phoneticPr fontId="4"/>
  </si>
  <si>
    <t>　　５．依頼時のお願い</t>
    <rPh sb="4" eb="6">
      <t>イライ</t>
    </rPh>
    <rPh sb="6" eb="7">
      <t>ジ</t>
    </rPh>
    <rPh sb="9" eb="10">
      <t>ネガ</t>
    </rPh>
    <phoneticPr fontId="4"/>
  </si>
  <si>
    <t>当依頼フォーマットの他に、集計後の表イメージを、別添９として、作成願います。</t>
    <rPh sb="0" eb="1">
      <t>トウ</t>
    </rPh>
    <rPh sb="1" eb="3">
      <t>イライ</t>
    </rPh>
    <rPh sb="10" eb="11">
      <t>ホカ</t>
    </rPh>
    <rPh sb="13" eb="15">
      <t>シュウケイ</t>
    </rPh>
    <rPh sb="15" eb="16">
      <t>ゴ</t>
    </rPh>
    <rPh sb="17" eb="18">
      <t>ヒョウ</t>
    </rPh>
    <rPh sb="24" eb="26">
      <t>ベッテン</t>
    </rPh>
    <rPh sb="31" eb="33">
      <t>サクセイ</t>
    </rPh>
    <rPh sb="33" eb="34">
      <t>ネガ</t>
    </rPh>
    <phoneticPr fontId="4"/>
  </si>
  <si>
    <t>例．表イメージ（都道府県別、保険者区分別の○○発生件数）</t>
    <rPh sb="0" eb="1">
      <t>レイ</t>
    </rPh>
    <rPh sb="2" eb="3">
      <t>ヒョウ</t>
    </rPh>
    <rPh sb="8" eb="12">
      <t>トドウフケン</t>
    </rPh>
    <rPh sb="12" eb="13">
      <t>ベツ</t>
    </rPh>
    <rPh sb="14" eb="17">
      <t>ホケンシャ</t>
    </rPh>
    <rPh sb="17" eb="19">
      <t>クブン</t>
    </rPh>
    <rPh sb="19" eb="20">
      <t>ベツ</t>
    </rPh>
    <rPh sb="23" eb="25">
      <t>ハッセイ</t>
    </rPh>
    <rPh sb="25" eb="27">
      <t>ケンスウ</t>
    </rPh>
    <phoneticPr fontId="4"/>
  </si>
  <si>
    <t>都道府県</t>
    <rPh sb="0" eb="4">
      <t>トドウフケン</t>
    </rPh>
    <phoneticPr fontId="4"/>
  </si>
  <si>
    <t>共済</t>
    <rPh sb="0" eb="2">
      <t>キョウサイ</t>
    </rPh>
    <phoneticPr fontId="4"/>
  </si>
  <si>
    <t>組合健保</t>
    <rPh sb="0" eb="2">
      <t>クミアイ</t>
    </rPh>
    <rPh sb="2" eb="4">
      <t>ケンポ</t>
    </rPh>
    <phoneticPr fontId="4"/>
  </si>
  <si>
    <t>国保組合</t>
    <rPh sb="0" eb="2">
      <t>コクホ</t>
    </rPh>
    <rPh sb="2" eb="4">
      <t>クミアイ</t>
    </rPh>
    <phoneticPr fontId="4"/>
  </si>
  <si>
    <t>男</t>
    <rPh sb="0" eb="1">
      <t>オトコ</t>
    </rPh>
    <phoneticPr fontId="4"/>
  </si>
  <si>
    <t>女</t>
    <rPh sb="0" eb="1">
      <t>オンナ</t>
    </rPh>
    <phoneticPr fontId="4"/>
  </si>
  <si>
    <t>北海道</t>
    <rPh sb="0" eb="3">
      <t>ホッカイドウ</t>
    </rPh>
    <phoneticPr fontId="4"/>
  </si>
  <si>
    <t>青森</t>
    <rPh sb="0" eb="2">
      <t>アオモリ</t>
    </rPh>
    <phoneticPr fontId="4"/>
  </si>
  <si>
    <t>※年度ごと等に分けて集計する場合は、明記してください。</t>
    <rPh sb="1" eb="3">
      <t>ネンド</t>
    </rPh>
    <rPh sb="5" eb="6">
      <t>トウ</t>
    </rPh>
    <rPh sb="7" eb="8">
      <t>ワ</t>
    </rPh>
    <rPh sb="10" eb="12">
      <t>シュウケイ</t>
    </rPh>
    <rPh sb="14" eb="16">
      <t>バアイ</t>
    </rPh>
    <rPh sb="18" eb="20">
      <t>メイキ</t>
    </rPh>
    <phoneticPr fontId="4"/>
  </si>
  <si>
    <t>データ集計をご依頼の際には、以下の点にご注意ください。</t>
    <rPh sb="3" eb="5">
      <t>シュウケイ</t>
    </rPh>
    <rPh sb="7" eb="9">
      <t>イライ</t>
    </rPh>
    <rPh sb="10" eb="11">
      <t>サイ</t>
    </rPh>
    <rPh sb="14" eb="16">
      <t>イカ</t>
    </rPh>
    <rPh sb="17" eb="18">
      <t>テン</t>
    </rPh>
    <rPh sb="20" eb="22">
      <t>チュウイ</t>
    </rPh>
    <phoneticPr fontId="4"/>
  </si>
  <si>
    <t>　・「疑い病名」の扱い</t>
    <rPh sb="3" eb="4">
      <t>ウタガ</t>
    </rPh>
    <rPh sb="5" eb="7">
      <t>ビョウメイ</t>
    </rPh>
    <rPh sb="9" eb="10">
      <t>アツカ</t>
    </rPh>
    <phoneticPr fontId="4"/>
  </si>
  <si>
    <t>　　　疑いの区別をしない場合、全て指定の傷病として集計されてしまいます。</t>
    <rPh sb="6" eb="8">
      <t>クベツ</t>
    </rPh>
    <rPh sb="12" eb="14">
      <t>バアイ</t>
    </rPh>
    <rPh sb="15" eb="16">
      <t>スベ</t>
    </rPh>
    <rPh sb="25" eb="27">
      <t>シュウケイ</t>
    </rPh>
    <phoneticPr fontId="4"/>
  </si>
  <si>
    <t>　　　修飾語コードに「8002（疑い病名）」のデータを集計対象外とするか、もしくは別途集計する必要があるか</t>
    <rPh sb="3" eb="6">
      <t>シュウショクゴ</t>
    </rPh>
    <rPh sb="16" eb="17">
      <t>ウタガ</t>
    </rPh>
    <rPh sb="18" eb="19">
      <t>ビョウ</t>
    </rPh>
    <rPh sb="19" eb="20">
      <t>ナ</t>
    </rPh>
    <rPh sb="27" eb="29">
      <t>シュウケイ</t>
    </rPh>
    <rPh sb="29" eb="31">
      <t>タイショウ</t>
    </rPh>
    <rPh sb="31" eb="32">
      <t>ガイ</t>
    </rPh>
    <phoneticPr fontId="4"/>
  </si>
  <si>
    <t>　　　検討願います。</t>
    <rPh sb="3" eb="5">
      <t>ケントウ</t>
    </rPh>
    <rPh sb="5" eb="6">
      <t>ネガ</t>
    </rPh>
    <phoneticPr fontId="4"/>
  </si>
  <si>
    <t>　・何の単位で件数集計を行うか</t>
    <rPh sb="2" eb="3">
      <t>ナン</t>
    </rPh>
    <rPh sb="4" eb="6">
      <t>タンイ</t>
    </rPh>
    <rPh sb="7" eb="9">
      <t>ケンスウ</t>
    </rPh>
    <rPh sb="9" eb="11">
      <t>シュウケイ</t>
    </rPh>
    <rPh sb="12" eb="13">
      <t>オコナ</t>
    </rPh>
    <phoneticPr fontId="4"/>
  </si>
  <si>
    <t>　　　レセプトの件数、レコードの件数、患者の件数をどの単位で集計するか検討願います。</t>
    <rPh sb="8" eb="10">
      <t>ケンスウ</t>
    </rPh>
    <rPh sb="16" eb="18">
      <t>ケンスウ</t>
    </rPh>
    <rPh sb="19" eb="21">
      <t>カンジャ</t>
    </rPh>
    <rPh sb="22" eb="24">
      <t>ケンスウ</t>
    </rPh>
    <rPh sb="27" eb="29">
      <t>タンイ</t>
    </rPh>
    <rPh sb="30" eb="32">
      <t>シュウケイ</t>
    </rPh>
    <rPh sb="35" eb="37">
      <t>ケントウ</t>
    </rPh>
    <rPh sb="37" eb="38">
      <t>ネガ</t>
    </rPh>
    <phoneticPr fontId="4"/>
  </si>
  <si>
    <t>　　　詳細については、条件等記入欄もしくは、その他・コメント等（フリー記入欄）に記入ください。</t>
    <rPh sb="3" eb="5">
      <t>ショウサイ</t>
    </rPh>
    <rPh sb="11" eb="14">
      <t>ジョウケントウ</t>
    </rPh>
    <rPh sb="14" eb="16">
      <t>キニュウ</t>
    </rPh>
    <rPh sb="16" eb="17">
      <t>ラン</t>
    </rPh>
    <rPh sb="40" eb="42">
      <t>キニュウ</t>
    </rPh>
    <phoneticPr fontId="4"/>
  </si>
  <si>
    <r>
      <t>　　　（月単位での</t>
    </r>
    <r>
      <rPr>
        <sz val="11"/>
        <color indexed="10"/>
        <rFont val="ＭＳ Ｐゴシック"/>
        <family val="3"/>
        <charset val="128"/>
      </rPr>
      <t>新規</t>
    </r>
    <r>
      <rPr>
        <sz val="11"/>
        <color indexed="8"/>
        <rFont val="ＭＳ Ｐゴシック"/>
        <family val="3"/>
        <charset val="128"/>
      </rPr>
      <t>発生件数、</t>
    </r>
    <r>
      <rPr>
        <sz val="11"/>
        <color indexed="10"/>
        <rFont val="ＭＳ Ｐゴシック"/>
        <family val="3"/>
        <charset val="128"/>
      </rPr>
      <t>のべ</t>
    </r>
    <r>
      <rPr>
        <sz val="11"/>
        <color indexed="8"/>
        <rFont val="ＭＳ Ｐゴシック"/>
        <family val="3"/>
        <charset val="128"/>
      </rPr>
      <t>件数とするか等）</t>
    </r>
    <rPh sb="4" eb="5">
      <t>ツキ</t>
    </rPh>
    <rPh sb="5" eb="7">
      <t>タンイ</t>
    </rPh>
    <rPh sb="9" eb="11">
      <t>シンキ</t>
    </rPh>
    <rPh sb="11" eb="13">
      <t>ハッセイ</t>
    </rPh>
    <rPh sb="13" eb="15">
      <t>ケンスウ</t>
    </rPh>
    <rPh sb="18" eb="20">
      <t>ケンスウ</t>
    </rPh>
    <rPh sb="24" eb="25">
      <t>トウ</t>
    </rPh>
    <phoneticPr fontId="4"/>
  </si>
  <si>
    <t>　・DPCを集計対象とする場合の注意</t>
    <rPh sb="6" eb="8">
      <t>シュウケイ</t>
    </rPh>
    <rPh sb="8" eb="10">
      <t>タイショウ</t>
    </rPh>
    <rPh sb="13" eb="15">
      <t>バアイ</t>
    </rPh>
    <rPh sb="16" eb="18">
      <t>チュウイ</t>
    </rPh>
    <phoneticPr fontId="4"/>
  </si>
  <si>
    <t>　　コーディングレコード（CDレコード）も集計対象とするか、ご検討ください。</t>
    <rPh sb="21" eb="23">
      <t>シュウケイ</t>
    </rPh>
    <rPh sb="23" eb="25">
      <t>タイショウ</t>
    </rPh>
    <rPh sb="31" eb="33">
      <t>ケントウ</t>
    </rPh>
    <phoneticPr fontId="4"/>
  </si>
  <si>
    <t>　　フォーマットへの記入例は「レセプト及び健診・保健指導の提供依頼について（抽出）」シートの「使用するマスターについて」を参照。</t>
    <rPh sb="61" eb="63">
      <t>サンショウ</t>
    </rPh>
    <phoneticPr fontId="4"/>
  </si>
  <si>
    <t>　　※Excelで作成される場合、先頭文字が「0」であった場合、削除される場合がございます。</t>
    <rPh sb="9" eb="11">
      <t>サクセイ</t>
    </rPh>
    <rPh sb="14" eb="16">
      <t>バアイ</t>
    </rPh>
    <rPh sb="17" eb="19">
      <t>セントウ</t>
    </rPh>
    <rPh sb="19" eb="21">
      <t>モジ</t>
    </rPh>
    <rPh sb="29" eb="31">
      <t>バアイ</t>
    </rPh>
    <rPh sb="32" eb="34">
      <t>サクジョ</t>
    </rPh>
    <rPh sb="37" eb="39">
      <t>バアイ</t>
    </rPh>
    <phoneticPr fontId="4"/>
  </si>
  <si>
    <t>　　　③</t>
    <phoneticPr fontId="4"/>
  </si>
  <si>
    <t>　・目的別DBについて</t>
    <rPh sb="2" eb="5">
      <t>モクテキベツ</t>
    </rPh>
    <phoneticPr fontId="4"/>
  </si>
  <si>
    <t>　　レセプトは直近2年分、特定健診・保健指導のデータは全年のデータを目的別DBの保持しています。</t>
    <rPh sb="3" eb="5">
      <t>ネンブン</t>
    </rPh>
    <rPh sb="6" eb="10">
      <t>トクテイケンシン</t>
    </rPh>
    <rPh sb="11" eb="15">
      <t>ホケンシドウ</t>
    </rPh>
    <rPh sb="20" eb="21">
      <t>ゼン</t>
    </rPh>
    <rPh sb="21" eb="22">
      <t>ネン</t>
    </rPh>
    <rPh sb="27" eb="29">
      <t>ホジ</t>
    </rPh>
    <phoneticPr fontId="4"/>
  </si>
  <si>
    <t>　　レセプトの目的別DBの年月を指定する場合は、「直近〇か月分」の形で指定いただき、</t>
    <rPh sb="7" eb="10">
      <t>モクテキベツ</t>
    </rPh>
    <rPh sb="29" eb="30">
      <t>ゲツ</t>
    </rPh>
    <rPh sb="30" eb="31">
      <t>ブン</t>
    </rPh>
    <rPh sb="33" eb="34">
      <t>カタチ</t>
    </rPh>
    <rPh sb="35" eb="37">
      <t>シテイ</t>
    </rPh>
    <phoneticPr fontId="4"/>
  </si>
  <si>
    <t>　　データ抽出時点で目的別DBに格納されているデータを指定範囲分抽出いたします。</t>
    <rPh sb="5" eb="7">
      <t>チュウシュツ</t>
    </rPh>
    <rPh sb="7" eb="9">
      <t>ジテン</t>
    </rPh>
    <rPh sb="10" eb="13">
      <t>モクテキベツ</t>
    </rPh>
    <rPh sb="32" eb="34">
      <t>チュウシュツ</t>
    </rPh>
    <phoneticPr fontId="4"/>
  </si>
  <si>
    <t>　　７．その他</t>
    <rPh sb="6" eb="7">
      <t>タ</t>
    </rPh>
    <phoneticPr fontId="4"/>
  </si>
  <si>
    <t>各レセプトフォーマットの最終ページにあります、その他・コメント等（フリー記入欄）に記入願います。</t>
    <rPh sb="0" eb="1">
      <t>カク</t>
    </rPh>
    <rPh sb="12" eb="14">
      <t>サイシュウ</t>
    </rPh>
    <phoneticPr fontId="4"/>
  </si>
  <si>
    <t>回数</t>
    <rPh sb="0" eb="2">
      <t>カイスウ</t>
    </rPh>
    <phoneticPr fontId="140"/>
  </si>
  <si>
    <t>SI</t>
    <phoneticPr fontId="140"/>
  </si>
  <si>
    <t>IY</t>
    <phoneticPr fontId="140"/>
  </si>
  <si>
    <t>別紙１．ファイル提供形式</t>
    <phoneticPr fontId="4"/>
  </si>
  <si>
    <t>　　【提供データ サンプル】</t>
    <rPh sb="3" eb="5">
      <t>テイキョウ</t>
    </rPh>
    <phoneticPr fontId="4"/>
  </si>
  <si>
    <t>ir</t>
    <phoneticPr fontId="4"/>
  </si>
  <si>
    <t>iy</t>
    <phoneticPr fontId="4"/>
  </si>
  <si>
    <t>re</t>
    <phoneticPr fontId="4"/>
  </si>
  <si>
    <t>1)特別抽出の提供ファイルパターン</t>
    <rPh sb="2" eb="4">
      <t>トクベツ</t>
    </rPh>
    <rPh sb="4" eb="6">
      <t>チュウシュツ</t>
    </rPh>
    <rPh sb="7" eb="9">
      <t>テイキョウ</t>
    </rPh>
    <phoneticPr fontId="39"/>
  </si>
  <si>
    <t>業務名</t>
    <rPh sb="0" eb="3">
      <t>ギョウムメイ</t>
    </rPh>
    <phoneticPr fontId="39"/>
  </si>
  <si>
    <t>提供パターン</t>
    <phoneticPr fontId="39"/>
  </si>
  <si>
    <t>提供ファイルの概要</t>
    <rPh sb="0" eb="2">
      <t>テイキョウ</t>
    </rPh>
    <rPh sb="7" eb="9">
      <t>ガイヨウ</t>
    </rPh>
    <phoneticPr fontId="39"/>
  </si>
  <si>
    <t>ファイル
形式</t>
    <rPh sb="5" eb="7">
      <t>ケイシキ</t>
    </rPh>
    <phoneticPr fontId="39"/>
  </si>
  <si>
    <t>容量/1ファイル</t>
    <rPh sb="0" eb="2">
      <t>ヨウリョウ</t>
    </rPh>
    <phoneticPr fontId="39"/>
  </si>
  <si>
    <t>概要説明</t>
    <rPh sb="0" eb="2">
      <t>ガイヨウ</t>
    </rPh>
    <rPh sb="2" eb="4">
      <t>セツメイ</t>
    </rPh>
    <phoneticPr fontId="39"/>
  </si>
  <si>
    <t>概要図</t>
    <rPh sb="0" eb="2">
      <t>ガイヨウ</t>
    </rPh>
    <rPh sb="2" eb="3">
      <t>ズ</t>
    </rPh>
    <phoneticPr fontId="39"/>
  </si>
  <si>
    <t>特別抽出</t>
    <rPh sb="0" eb="2">
      <t>トクベツ</t>
    </rPh>
    <rPh sb="2" eb="4">
      <t>チュウシュツ</t>
    </rPh>
    <phoneticPr fontId="39"/>
  </si>
  <si>
    <t>２GBごとにファイルを無条件に分割するパターン</t>
    <rPh sb="11" eb="14">
      <t>ムジョウケン</t>
    </rPh>
    <rPh sb="15" eb="17">
      <t>ブンカツ</t>
    </rPh>
    <phoneticPr fontId="39"/>
  </si>
  <si>
    <t>ＣＳＶ</t>
    <phoneticPr fontId="39"/>
  </si>
  <si>
    <t>２ＧB</t>
    <phoneticPr fontId="39"/>
  </si>
  <si>
    <t>2)特別抽出の提供ファイル名称パターン</t>
    <rPh sb="2" eb="4">
      <t>トクベツ</t>
    </rPh>
    <rPh sb="4" eb="6">
      <t>チュウシュツ</t>
    </rPh>
    <rPh sb="7" eb="9">
      <t>テイキョウ</t>
    </rPh>
    <rPh sb="13" eb="15">
      <t>メイショウ</t>
    </rPh>
    <phoneticPr fontId="39"/>
  </si>
  <si>
    <t>レセプト種別</t>
    <rPh sb="4" eb="6">
      <t>シュベツ</t>
    </rPh>
    <phoneticPr fontId="39"/>
  </si>
  <si>
    <t>ファイル名称イメージ</t>
    <rPh sb="4" eb="6">
      <t>メイショウ</t>
    </rPh>
    <phoneticPr fontId="39"/>
  </si>
  <si>
    <t>ファイル名称例</t>
    <rPh sb="4" eb="6">
      <t>メイショウ</t>
    </rPh>
    <rPh sb="6" eb="7">
      <t>レイ</t>
    </rPh>
    <phoneticPr fontId="39"/>
  </si>
  <si>
    <t>医科</t>
    <rPh sb="0" eb="2">
      <t>イカ</t>
    </rPh>
    <phoneticPr fontId="4"/>
  </si>
  <si>
    <t>med</t>
    <phoneticPr fontId="4"/>
  </si>
  <si>
    <t>med_xx_yyyymm_000.csv
※1 xx…レコード識別略用2文字</t>
    <rPh sb="32" eb="34">
      <t>シキベツ</t>
    </rPh>
    <rPh sb="34" eb="35">
      <t>リャク</t>
    </rPh>
    <rPh sb="35" eb="36">
      <t>ヨウ</t>
    </rPh>
    <rPh sb="37" eb="39">
      <t>モジ</t>
    </rPh>
    <phoneticPr fontId="4"/>
  </si>
  <si>
    <t>med_mn_202001_000.csv
med_mn_202001_001.csv
med_mn_202001_002.csv</t>
    <phoneticPr fontId="4"/>
  </si>
  <si>
    <t>DPC</t>
    <phoneticPr fontId="4"/>
  </si>
  <si>
    <t>dpc</t>
    <phoneticPr fontId="4"/>
  </si>
  <si>
    <t>dpc_xx_yyyymm_000.csv
※1 xx…レコード識別略用2文字</t>
    <phoneticPr fontId="4"/>
  </si>
  <si>
    <t>dpc_mn_202001_000.csv
dpc_mn_202001_001.csv
dpc_mn_202001_002.csv</t>
    <phoneticPr fontId="4"/>
  </si>
  <si>
    <t>調剤</t>
    <rPh sb="0" eb="2">
      <t>チョウザイ</t>
    </rPh>
    <phoneticPr fontId="4"/>
  </si>
  <si>
    <t>pha</t>
    <phoneticPr fontId="4"/>
  </si>
  <si>
    <t>pha_xx_yyyymm_000.csv
※1 xx…レコード識別略用2文字</t>
    <phoneticPr fontId="4"/>
  </si>
  <si>
    <t>pha_mn_202001_000.csv
pha_mn_202001_001.csv
pha_mn_202001_002.csv</t>
    <phoneticPr fontId="4"/>
  </si>
  <si>
    <t>歯科</t>
    <rPh sb="0" eb="2">
      <t>シカ</t>
    </rPh>
    <phoneticPr fontId="4"/>
  </si>
  <si>
    <t>den</t>
    <phoneticPr fontId="4"/>
  </si>
  <si>
    <t>den_xx_yyyymm_000.csv
※1 xx…レコード識別略用2文字</t>
    <phoneticPr fontId="4"/>
  </si>
  <si>
    <t>den_mn_202001_000.csv
den_mn_202001_001.csv
den_mn_202001_002.csv</t>
    <phoneticPr fontId="4"/>
  </si>
  <si>
    <t>特定健診</t>
    <rPh sb="0" eb="4">
      <t>トクテイケンシン</t>
    </rPh>
    <phoneticPr fontId="4"/>
  </si>
  <si>
    <t>tok</t>
    <phoneticPr fontId="4"/>
  </si>
  <si>
    <t>tok_xxxx_yyyymm_000.csv
※1 xx…レコード識別略用2文字</t>
    <phoneticPr fontId="4"/>
  </si>
  <si>
    <t>tok_base_202001_000.csv
tok_base_202001_001.csv
tok_base_202001_002.csv</t>
    <phoneticPr fontId="4"/>
  </si>
  <si>
    <t>特定保健指導</t>
    <rPh sb="0" eb="6">
      <t>トクテイホケンシドウ</t>
    </rPh>
    <phoneticPr fontId="4"/>
  </si>
  <si>
    <t>toh</t>
    <phoneticPr fontId="4"/>
  </si>
  <si>
    <t>toh_xxxx_yyyymm_000.csv
※1 xx…レコード識別略用2文字</t>
    <phoneticPr fontId="4"/>
  </si>
  <si>
    <t>toh_base_202001_000.csv
toh_base_202001_001.csv
toh_base_202001_002.csv</t>
    <phoneticPr fontId="4"/>
  </si>
  <si>
    <t>別紙２．NDBで追加している項目について</t>
    <rPh sb="0" eb="2">
      <t>ベッシ</t>
    </rPh>
    <rPh sb="8" eb="10">
      <t>ツイカ</t>
    </rPh>
    <rPh sb="14" eb="16">
      <t>コウモク</t>
    </rPh>
    <phoneticPr fontId="4"/>
  </si>
  <si>
    <t>項番</t>
    <rPh sb="0" eb="2">
      <t>コウバン</t>
    </rPh>
    <phoneticPr fontId="4"/>
  </si>
  <si>
    <t>項目説明</t>
    <rPh sb="0" eb="2">
      <t>コウモク</t>
    </rPh>
    <rPh sb="2" eb="4">
      <t>セツメイ</t>
    </rPh>
    <phoneticPr fontId="4"/>
  </si>
  <si>
    <t>格納レコード情報</t>
    <rPh sb="0" eb="2">
      <t>カクノウ</t>
    </rPh>
    <rPh sb="6" eb="8">
      <t>ジョウホウ</t>
    </rPh>
    <phoneticPr fontId="4"/>
  </si>
  <si>
    <t>レセプト情報</t>
    <rPh sb="4" eb="6">
      <t>ジョウホウ</t>
    </rPh>
    <phoneticPr fontId="4"/>
  </si>
  <si>
    <t>健診等情報</t>
    <rPh sb="0" eb="2">
      <t>ケンシン</t>
    </rPh>
    <rPh sb="2" eb="3">
      <t>トウ</t>
    </rPh>
    <rPh sb="3" eb="5">
      <t>ジョウホウ</t>
    </rPh>
    <phoneticPr fontId="4"/>
  </si>
  <si>
    <t>目的別DB</t>
    <rPh sb="0" eb="2">
      <t>モクテキ</t>
    </rPh>
    <rPh sb="2" eb="3">
      <t>ベツ</t>
    </rPh>
    <phoneticPr fontId="4"/>
  </si>
  <si>
    <t>特定健診</t>
    <rPh sb="0" eb="2">
      <t>トクテイ</t>
    </rPh>
    <rPh sb="2" eb="4">
      <t>ケンシン</t>
    </rPh>
    <phoneticPr fontId="4"/>
  </si>
  <si>
    <t>特定保健指導</t>
    <rPh sb="0" eb="2">
      <t>トクテイ</t>
    </rPh>
    <phoneticPr fontId="4"/>
  </si>
  <si>
    <t>年齢階層コード（実年齢階層コード）</t>
    <rPh sb="0" eb="2">
      <t>ネンレイ</t>
    </rPh>
    <rPh sb="2" eb="4">
      <t>カイソウ</t>
    </rPh>
    <rPh sb="8" eb="9">
      <t>ジツ</t>
    </rPh>
    <rPh sb="9" eb="11">
      <t>ネンレイ</t>
    </rPh>
    <rPh sb="11" eb="13">
      <t>カイソウ</t>
    </rPh>
    <phoneticPr fontId="4"/>
  </si>
  <si>
    <t xml:space="preserve">実年齢を元に階級化したコードが格納されます。
5歳刻み、最大は80以上です。
【コード値】
100 :　0～4歳           105 :　25～29歳         110 :　50～54歳         115 :　75～79歳
101 :　5～9歳           106 :　30～34歳         111 :　55～59歳         116 :　80歳以上
102 :　10～14歳        107 :　35～39歳         112 :　60～64歳
103 :　15～19歳        108 :　40～44歳         113 :　65～69歳
104 :　20～24歳        109 :　45～49歳         114 :　70～74歳
</t>
    <rPh sb="0" eb="1">
      <t>ジツ</t>
    </rPh>
    <rPh sb="1" eb="3">
      <t>ネンレイ</t>
    </rPh>
    <rPh sb="4" eb="5">
      <t>モト</t>
    </rPh>
    <rPh sb="6" eb="8">
      <t>カイキュウ</t>
    </rPh>
    <rPh sb="8" eb="9">
      <t>カ</t>
    </rPh>
    <rPh sb="24" eb="25">
      <t>サイ</t>
    </rPh>
    <rPh sb="25" eb="26">
      <t>キザ</t>
    </rPh>
    <rPh sb="28" eb="30">
      <t>サイダイ</t>
    </rPh>
    <rPh sb="33" eb="35">
      <t>イジョウ</t>
    </rPh>
    <rPh sb="44" eb="45">
      <t>アタイ</t>
    </rPh>
    <phoneticPr fontId="4"/>
  </si>
  <si>
    <t>RE</t>
    <phoneticPr fontId="4"/>
  </si>
  <si>
    <t>有</t>
    <rPh sb="0" eb="1">
      <t>ア</t>
    </rPh>
    <phoneticPr fontId="4"/>
  </si>
  <si>
    <t>基本情報</t>
    <rPh sb="0" eb="2">
      <t>キホン</t>
    </rPh>
    <rPh sb="2" eb="4">
      <t>ジョウホウ</t>
    </rPh>
    <phoneticPr fontId="4"/>
  </si>
  <si>
    <t>－</t>
    <phoneticPr fontId="4"/>
  </si>
  <si>
    <t>有</t>
    <rPh sb="0" eb="1">
      <t>アリ</t>
    </rPh>
    <phoneticPr fontId="4"/>
  </si>
  <si>
    <t>年齢階層コード２（実年齢階層コード２）</t>
    <rPh sb="0" eb="2">
      <t>ネンレイ</t>
    </rPh>
    <rPh sb="2" eb="4">
      <t>カイソウ</t>
    </rPh>
    <rPh sb="9" eb="10">
      <t>ジツ</t>
    </rPh>
    <rPh sb="10" eb="12">
      <t>ネンレイ</t>
    </rPh>
    <rPh sb="12" eb="14">
      <t>カイソウ</t>
    </rPh>
    <phoneticPr fontId="4"/>
  </si>
  <si>
    <t xml:space="preserve">実年齢を元に階級化したコードが格納されます。
0歳～9歳は1歳刻み、10歳以上は5歳刻み、最大は、100歳以上です。
【コード値】
200 :　0歳      207 :　7歳              214 :　30～34歳         221 :　65～69歳
201 :　1歳      208 :　8歳              215 :　35～39歳         222 :　70～74歳
202 :　2歳      209 :　9歳              216 :　40～44歳         223 :　75～79歳
203 :　3歳      210 :　10～14歳      217 :　45～49歳         224 :　80～84歳
204 :　4歳      211 :　15～19歳      218 :　50～54歳         225 :　85～89歳
205 :　5歳      212 :　20～24歳      219 :　55～59歳         226 :　90～94歳
206 :　6歳      213 :　25～29歳      220 :　60～64歳         227 :　95～99歳
                                                                             228 :　100歳以上
</t>
    <rPh sb="0" eb="1">
      <t>ジツ</t>
    </rPh>
    <rPh sb="1" eb="3">
      <t>ネンレイ</t>
    </rPh>
    <rPh sb="4" eb="5">
      <t>モト</t>
    </rPh>
    <rPh sb="6" eb="9">
      <t>カイキュウカ</t>
    </rPh>
    <rPh sb="24" eb="25">
      <t>サイ</t>
    </rPh>
    <rPh sb="27" eb="28">
      <t>サイ</t>
    </rPh>
    <rPh sb="30" eb="31">
      <t>サイ</t>
    </rPh>
    <rPh sb="31" eb="32">
      <t>キザ</t>
    </rPh>
    <rPh sb="36" eb="39">
      <t>サイイジョウ</t>
    </rPh>
    <rPh sb="41" eb="42">
      <t>サイ</t>
    </rPh>
    <rPh sb="42" eb="43">
      <t>キザ</t>
    </rPh>
    <rPh sb="45" eb="47">
      <t>サイダイ</t>
    </rPh>
    <rPh sb="52" eb="53">
      <t>サイ</t>
    </rPh>
    <rPh sb="53" eb="55">
      <t>イジョウ</t>
    </rPh>
    <rPh sb="64" eb="65">
      <t>アタイ</t>
    </rPh>
    <phoneticPr fontId="4"/>
  </si>
  <si>
    <t>満年齢</t>
    <rPh sb="0" eb="3">
      <t>マンネンレイ</t>
    </rPh>
    <phoneticPr fontId="4"/>
  </si>
  <si>
    <t>満年齢（年度年齢）を格納します。</t>
    <rPh sb="0" eb="3">
      <t>マンネンレイ</t>
    </rPh>
    <rPh sb="4" eb="6">
      <t>ネンド</t>
    </rPh>
    <rPh sb="6" eb="8">
      <t>ネンレイ</t>
    </rPh>
    <rPh sb="10" eb="12">
      <t>カクノウ</t>
    </rPh>
    <phoneticPr fontId="4"/>
  </si>
  <si>
    <t>満年齢階層コード</t>
    <rPh sb="0" eb="3">
      <t>マンネンレイ</t>
    </rPh>
    <rPh sb="3" eb="5">
      <t>カイソウ</t>
    </rPh>
    <phoneticPr fontId="4"/>
  </si>
  <si>
    <t>満年齢を元に階級化したコードが格納されます。
コード値は、No.2：年齢階層コード（実年齢階層コード）と同じです。</t>
    <rPh sb="0" eb="1">
      <t>マン</t>
    </rPh>
    <rPh sb="1" eb="3">
      <t>ネンレイ</t>
    </rPh>
    <rPh sb="4" eb="5">
      <t>モト</t>
    </rPh>
    <rPh sb="6" eb="9">
      <t>カイキュウカ</t>
    </rPh>
    <rPh sb="26" eb="27">
      <t>アタイ</t>
    </rPh>
    <rPh sb="52" eb="53">
      <t>オナ</t>
    </rPh>
    <phoneticPr fontId="4"/>
  </si>
  <si>
    <t>満年齢階層コード２</t>
    <rPh sb="0" eb="3">
      <t>マンネンレイ</t>
    </rPh>
    <rPh sb="3" eb="5">
      <t>カイソウ</t>
    </rPh>
    <phoneticPr fontId="4"/>
  </si>
  <si>
    <t>満年齢を元に階級化したコードが格納されます。
コード値は、No.3：年齢階層コード２（実年齢階層コード２）と同じです。</t>
    <rPh sb="0" eb="1">
      <t>マン</t>
    </rPh>
    <rPh sb="1" eb="3">
      <t>ネンレイ</t>
    </rPh>
    <rPh sb="4" eb="5">
      <t>モト</t>
    </rPh>
    <rPh sb="6" eb="9">
      <t>カイキュウカ</t>
    </rPh>
    <rPh sb="26" eb="27">
      <t>アタイ</t>
    </rPh>
    <rPh sb="54" eb="55">
      <t>オナ</t>
    </rPh>
    <phoneticPr fontId="4"/>
  </si>
  <si>
    <t>郵便番号</t>
    <rPh sb="0" eb="4">
      <t>ユウビンバンゴウ</t>
    </rPh>
    <phoneticPr fontId="4"/>
  </si>
  <si>
    <t>市町村コード</t>
    <rPh sb="0" eb="3">
      <t>シチョウソン</t>
    </rPh>
    <phoneticPr fontId="4"/>
  </si>
  <si>
    <t>限度額適用認定証適用区分</t>
    <phoneticPr fontId="4"/>
  </si>
  <si>
    <t>補完後診療識別</t>
    <rPh sb="0" eb="2">
      <t>ホカン</t>
    </rPh>
    <rPh sb="2" eb="3">
      <t>ゴ</t>
    </rPh>
    <rPh sb="3" eb="5">
      <t>シンリョウ</t>
    </rPh>
    <rPh sb="5" eb="7">
      <t>シキベツ</t>
    </rPh>
    <phoneticPr fontId="4"/>
  </si>
  <si>
    <t xml:space="preserve">レセプトのデータ作成ルールにより、一連の行為の場合、先頭レコード以外の診療識別は省略されてしまいます。
NDBでは、この省略された項目に対して、先頭レコードと同じ診療識別コードが格納されます。
※詳細については、「別紙３．診療識別の補完」を参照ください。
診療識別項目が省略されたままの状態で欲しい場合は、この項目ではなく「診療識別」項目をご指定ください。
</t>
    <rPh sb="8" eb="10">
      <t>サクセイ</t>
    </rPh>
    <rPh sb="17" eb="19">
      <t>イチレン</t>
    </rPh>
    <rPh sb="20" eb="22">
      <t>コウイ</t>
    </rPh>
    <rPh sb="23" eb="25">
      <t>バアイ</t>
    </rPh>
    <rPh sb="26" eb="28">
      <t>セントウ</t>
    </rPh>
    <rPh sb="32" eb="34">
      <t>イガイ</t>
    </rPh>
    <rPh sb="35" eb="37">
      <t>シンリョウ</t>
    </rPh>
    <rPh sb="37" eb="39">
      <t>シキベツ</t>
    </rPh>
    <rPh sb="40" eb="42">
      <t>ショウリャク</t>
    </rPh>
    <rPh sb="60" eb="62">
      <t>ショウリャク</t>
    </rPh>
    <rPh sb="65" eb="67">
      <t>コウモク</t>
    </rPh>
    <rPh sb="68" eb="69">
      <t>タイ</t>
    </rPh>
    <rPh sb="72" eb="74">
      <t>セントウ</t>
    </rPh>
    <rPh sb="79" eb="80">
      <t>オナ</t>
    </rPh>
    <rPh sb="81" eb="83">
      <t>シンリョウ</t>
    </rPh>
    <rPh sb="83" eb="85">
      <t>シキベツ</t>
    </rPh>
    <rPh sb="99" eb="101">
      <t>ショウサイ</t>
    </rPh>
    <rPh sb="108" eb="110">
      <t>ベッシ</t>
    </rPh>
    <rPh sb="117" eb="119">
      <t>ホカン</t>
    </rPh>
    <rPh sb="121" eb="123">
      <t>サンショウ</t>
    </rPh>
    <rPh sb="130" eb="132">
      <t>シンリョウ</t>
    </rPh>
    <rPh sb="132" eb="134">
      <t>シキベツ</t>
    </rPh>
    <rPh sb="134" eb="136">
      <t>コウモク</t>
    </rPh>
    <rPh sb="137" eb="139">
      <t>ショウリャク</t>
    </rPh>
    <rPh sb="145" eb="147">
      <t>ジョウタイ</t>
    </rPh>
    <rPh sb="148" eb="149">
      <t>ホ</t>
    </rPh>
    <rPh sb="151" eb="153">
      <t>バアイ</t>
    </rPh>
    <rPh sb="157" eb="159">
      <t>コウモク</t>
    </rPh>
    <rPh sb="164" eb="166">
      <t>シンリョウ</t>
    </rPh>
    <rPh sb="166" eb="168">
      <t>シキベツ</t>
    </rPh>
    <rPh sb="169" eb="171">
      <t>コウモク</t>
    </rPh>
    <rPh sb="173" eb="175">
      <t>シテイ</t>
    </rPh>
    <phoneticPr fontId="4"/>
  </si>
  <si>
    <t>SI
IY
TO
CO</t>
    <phoneticPr fontId="4"/>
  </si>
  <si>
    <t>SS
SI
IY
TO
CO</t>
    <phoneticPr fontId="4"/>
  </si>
  <si>
    <t>一連番号</t>
    <rPh sb="0" eb="2">
      <t>イチレン</t>
    </rPh>
    <rPh sb="2" eb="4">
      <t>バンゴウ</t>
    </rPh>
    <phoneticPr fontId="4"/>
  </si>
  <si>
    <t>一連の行為を判別するための番号が格納されます。
※詳細については、「別紙４．一連の行為の判別方法」を参照ください。</t>
    <rPh sb="0" eb="2">
      <t>イチレン</t>
    </rPh>
    <rPh sb="3" eb="5">
      <t>コウイ</t>
    </rPh>
    <rPh sb="6" eb="8">
      <t>ハンベツ</t>
    </rPh>
    <rPh sb="13" eb="15">
      <t>バンゴウ</t>
    </rPh>
    <rPh sb="39" eb="41">
      <t>イチレン</t>
    </rPh>
    <rPh sb="42" eb="44">
      <t>コウイ</t>
    </rPh>
    <rPh sb="45" eb="47">
      <t>ハンベツ</t>
    </rPh>
    <rPh sb="47" eb="49">
      <t>ホウホウ</t>
    </rPh>
    <phoneticPr fontId="4"/>
  </si>
  <si>
    <t>一連順序</t>
    <rPh sb="0" eb="2">
      <t>イチレン</t>
    </rPh>
    <rPh sb="2" eb="4">
      <t>ジュンジョ</t>
    </rPh>
    <phoneticPr fontId="4"/>
  </si>
  <si>
    <t>一連の行為内の順番が格納されます。
※詳細については、「別紙４．一連の行為の判別方法」を参照ください。</t>
    <rPh sb="0" eb="2">
      <t>イチレン</t>
    </rPh>
    <rPh sb="3" eb="5">
      <t>コウイ</t>
    </rPh>
    <rPh sb="5" eb="6">
      <t>ナイ</t>
    </rPh>
    <rPh sb="7" eb="9">
      <t>ジュンバン</t>
    </rPh>
    <phoneticPr fontId="4"/>
  </si>
  <si>
    <t>補完後点数</t>
    <rPh sb="0" eb="2">
      <t>ホカン</t>
    </rPh>
    <rPh sb="2" eb="3">
      <t>ゴ</t>
    </rPh>
    <rPh sb="3" eb="5">
      <t>テンスウ</t>
    </rPh>
    <phoneticPr fontId="4"/>
  </si>
  <si>
    <t>補完された点数が格納されます。
※詳細については、「別紙５．点数、回数の補完」を参照ください。</t>
    <rPh sb="0" eb="2">
      <t>ホカン</t>
    </rPh>
    <rPh sb="5" eb="7">
      <t>テンスウ</t>
    </rPh>
    <rPh sb="31" eb="33">
      <t>テンスウ</t>
    </rPh>
    <rPh sb="34" eb="36">
      <t>カイスウ</t>
    </rPh>
    <rPh sb="37" eb="39">
      <t>ホカン</t>
    </rPh>
    <phoneticPr fontId="4"/>
  </si>
  <si>
    <t>SI
IY
TO</t>
    <phoneticPr fontId="4"/>
  </si>
  <si>
    <t>SS
SI
IY
TO</t>
    <phoneticPr fontId="4"/>
  </si>
  <si>
    <t>補完後回数</t>
    <rPh sb="0" eb="2">
      <t>ホカン</t>
    </rPh>
    <rPh sb="2" eb="3">
      <t>ゴ</t>
    </rPh>
    <rPh sb="3" eb="5">
      <t>カイスウ</t>
    </rPh>
    <phoneticPr fontId="4"/>
  </si>
  <si>
    <t>補完された回数が格納されます。
※詳細については、「別紙５．点数、回数の補完」を参照ください。</t>
    <rPh sb="0" eb="2">
      <t>ホカン</t>
    </rPh>
    <phoneticPr fontId="4"/>
  </si>
  <si>
    <t>主傷病決定フラグ</t>
    <rPh sb="0" eb="1">
      <t>シュ</t>
    </rPh>
    <rPh sb="1" eb="3">
      <t>ショウビョウ</t>
    </rPh>
    <rPh sb="3" eb="5">
      <t>ケッテイ</t>
    </rPh>
    <phoneticPr fontId="4"/>
  </si>
  <si>
    <t>社会医療診療行為別調査で使用されているロジックを元に、主傷病か否かを判定します。
主傷病と判断されたSYレコードには、決定フラグ「1」が格納されます。
ロジックの詳細は、「別紙１０．主傷病名判定の考え方」、「別紙１０－１．主傷病決定の方法(医科)」、「別紙１０－２．主傷病決定の方法(歯科・DPC）」を参照ください。</t>
    <rPh sb="0" eb="2">
      <t>シャカイ</t>
    </rPh>
    <rPh sb="2" eb="4">
      <t>イリョウ</t>
    </rPh>
    <rPh sb="4" eb="6">
      <t>シンリョウ</t>
    </rPh>
    <rPh sb="6" eb="8">
      <t>コウイ</t>
    </rPh>
    <rPh sb="8" eb="9">
      <t>ベツ</t>
    </rPh>
    <rPh sb="9" eb="11">
      <t>チョウサ</t>
    </rPh>
    <rPh sb="12" eb="14">
      <t>シヨウ</t>
    </rPh>
    <rPh sb="24" eb="25">
      <t>モト</t>
    </rPh>
    <rPh sb="31" eb="32">
      <t>イナ</t>
    </rPh>
    <rPh sb="34" eb="36">
      <t>ハンテイ</t>
    </rPh>
    <rPh sb="41" eb="42">
      <t>シュ</t>
    </rPh>
    <rPh sb="42" eb="44">
      <t>ショウビョウ</t>
    </rPh>
    <rPh sb="45" eb="47">
      <t>ハンダン</t>
    </rPh>
    <rPh sb="68" eb="70">
      <t>カクノウ</t>
    </rPh>
    <rPh sb="82" eb="84">
      <t>ショウサイ</t>
    </rPh>
    <rPh sb="152" eb="154">
      <t>サンショウ</t>
    </rPh>
    <phoneticPr fontId="4"/>
  </si>
  <si>
    <t>SY</t>
    <phoneticPr fontId="4"/>
  </si>
  <si>
    <t>HS</t>
    <phoneticPr fontId="4"/>
  </si>
  <si>
    <t>SB</t>
    <phoneticPr fontId="4"/>
  </si>
  <si>
    <t>処方番号</t>
    <rPh sb="0" eb="2">
      <t>ショホウ</t>
    </rPh>
    <rPh sb="2" eb="4">
      <t>バンゴウ</t>
    </rPh>
    <phoneticPr fontId="4"/>
  </si>
  <si>
    <t>処方の番号が格納されます。
※詳細については、「別紙８．処方番号について」を参照ください。</t>
    <rPh sb="0" eb="2">
      <t>ショホウ</t>
    </rPh>
    <rPh sb="3" eb="5">
      <t>バンゴウ</t>
    </rPh>
    <rPh sb="29" eb="31">
      <t>ショホウ</t>
    </rPh>
    <rPh sb="31" eb="33">
      <t>バンゴウ</t>
    </rPh>
    <phoneticPr fontId="4"/>
  </si>
  <si>
    <t>SH
CZ
IY
TO
CO</t>
    <phoneticPr fontId="4"/>
  </si>
  <si>
    <t>処方内番号</t>
    <rPh sb="0" eb="2">
      <t>ショホウ</t>
    </rPh>
    <rPh sb="2" eb="3">
      <t>ナイ</t>
    </rPh>
    <rPh sb="3" eb="5">
      <t>バンゴウ</t>
    </rPh>
    <phoneticPr fontId="4"/>
  </si>
  <si>
    <t>処方内の順番が格納されます。
※詳細については、「別紙８．処方番号について」を参照ください。</t>
    <rPh sb="2" eb="3">
      <t>ナイ</t>
    </rPh>
    <rPh sb="4" eb="6">
      <t>ジュンバン</t>
    </rPh>
    <phoneticPr fontId="4"/>
  </si>
  <si>
    <t>保険者番号（匿名化後）</t>
    <rPh sb="0" eb="3">
      <t>ホケンシャ</t>
    </rPh>
    <rPh sb="3" eb="5">
      <t>バンゴウ</t>
    </rPh>
    <rPh sb="6" eb="8">
      <t>トクメイ</t>
    </rPh>
    <rPh sb="8" eb="9">
      <t>カ</t>
    </rPh>
    <rPh sb="9" eb="10">
      <t>ゴ</t>
    </rPh>
    <phoneticPr fontId="4"/>
  </si>
  <si>
    <t>保険者番号コードを一意性を保ったまま別のコードに振り替えたものを格納しています。</t>
    <rPh sb="0" eb="3">
      <t>ホケンシャ</t>
    </rPh>
    <rPh sb="3" eb="5">
      <t>バンゴウ</t>
    </rPh>
    <phoneticPr fontId="4"/>
  </si>
  <si>
    <t>HO</t>
    <phoneticPr fontId="4"/>
  </si>
  <si>
    <t>集計情報</t>
    <rPh sb="0" eb="2">
      <t>シュウケイ</t>
    </rPh>
    <rPh sb="2" eb="4">
      <t>ジョウホウ</t>
    </rPh>
    <phoneticPr fontId="4"/>
  </si>
  <si>
    <t>医療機関コード（匿名化後）</t>
    <rPh sb="0" eb="2">
      <t>イリョウ</t>
    </rPh>
    <rPh sb="2" eb="4">
      <t>キカン</t>
    </rPh>
    <rPh sb="8" eb="10">
      <t>トクメイ</t>
    </rPh>
    <rPh sb="10" eb="11">
      <t>カ</t>
    </rPh>
    <rPh sb="11" eb="12">
      <t>ゴ</t>
    </rPh>
    <phoneticPr fontId="4"/>
  </si>
  <si>
    <t>医療機関コードを一意性を保ったまま別のコードに振り替えたものを格納しています。</t>
    <rPh sb="0" eb="2">
      <t>イリョウ</t>
    </rPh>
    <rPh sb="2" eb="4">
      <t>キカン</t>
    </rPh>
    <rPh sb="8" eb="11">
      <t>イチイセイ</t>
    </rPh>
    <rPh sb="12" eb="13">
      <t>タモ</t>
    </rPh>
    <rPh sb="17" eb="18">
      <t>ベツ</t>
    </rPh>
    <rPh sb="23" eb="24">
      <t>フ</t>
    </rPh>
    <rPh sb="25" eb="26">
      <t>カ</t>
    </rPh>
    <phoneticPr fontId="4"/>
  </si>
  <si>
    <t>IR
TI</t>
    <phoneticPr fontId="4"/>
  </si>
  <si>
    <t>IR</t>
    <phoneticPr fontId="4"/>
  </si>
  <si>
    <t>薬局コード（匿名化後）</t>
    <rPh sb="0" eb="2">
      <t>ヤッキョク</t>
    </rPh>
    <rPh sb="6" eb="8">
      <t>トクメイ</t>
    </rPh>
    <rPh sb="8" eb="9">
      <t>カ</t>
    </rPh>
    <rPh sb="9" eb="10">
      <t>ゴ</t>
    </rPh>
    <phoneticPr fontId="4"/>
  </si>
  <si>
    <t>薬局コードを一意性を保ったまま別のコードに振り替えたものが格納されます。</t>
    <rPh sb="0" eb="2">
      <t>ヤッキョク</t>
    </rPh>
    <phoneticPr fontId="4"/>
  </si>
  <si>
    <t>YK</t>
    <phoneticPr fontId="4"/>
  </si>
  <si>
    <t>病床階級コード</t>
    <rPh sb="0" eb="2">
      <t>ビョウショウ</t>
    </rPh>
    <rPh sb="2" eb="4">
      <t>カイキュウ</t>
    </rPh>
    <phoneticPr fontId="4"/>
  </si>
  <si>
    <t xml:space="preserve">病床数を階級化したコードが格納されます。
【コード値】
100 :　0～199病床
101 :　200～399病床
102 :　400～599病床
103 :　600～799病床
104 :　800～999病床
105 :　1000病床以上
</t>
    <rPh sb="0" eb="3">
      <t>ビョウショウスウ</t>
    </rPh>
    <rPh sb="4" eb="7">
      <t>カイキュウカ</t>
    </rPh>
    <rPh sb="13" eb="15">
      <t>カクノウ</t>
    </rPh>
    <rPh sb="26" eb="27">
      <t>アタイ</t>
    </rPh>
    <phoneticPr fontId="4"/>
  </si>
  <si>
    <t>疑い病名フラグ</t>
    <rPh sb="0" eb="1">
      <t>ウタガ</t>
    </rPh>
    <rPh sb="2" eb="4">
      <t>ビョウメイ</t>
    </rPh>
    <phoneticPr fontId="4"/>
  </si>
  <si>
    <t>修飾語コードを4ケタ刻みに参照し、疑い病名（8002）が存在した場合、「1」が格納されます。</t>
    <rPh sb="0" eb="3">
      <t>シュウショクゴ</t>
    </rPh>
    <rPh sb="10" eb="11">
      <t>キザ</t>
    </rPh>
    <rPh sb="13" eb="15">
      <t>サンショウ</t>
    </rPh>
    <rPh sb="17" eb="18">
      <t>ウタガ</t>
    </rPh>
    <rPh sb="19" eb="21">
      <t>ビョウメイ</t>
    </rPh>
    <rPh sb="28" eb="30">
      <t>ソンザイ</t>
    </rPh>
    <rPh sb="32" eb="34">
      <t>バアイ</t>
    </rPh>
    <rPh sb="39" eb="41">
      <t>カクノウ</t>
    </rPh>
    <phoneticPr fontId="4"/>
  </si>
  <si>
    <t>SB
SY</t>
    <phoneticPr fontId="4"/>
  </si>
  <si>
    <t>二次医療圏コード</t>
    <rPh sb="0" eb="2">
      <t>ニジ</t>
    </rPh>
    <rPh sb="2" eb="4">
      <t>イリョウ</t>
    </rPh>
    <rPh sb="4" eb="5">
      <t>ケン</t>
    </rPh>
    <phoneticPr fontId="4"/>
  </si>
  <si>
    <r>
      <t>医療機関の所在地（郵便番号）により二次医療圏を判定し、二次医療圏のコードが格納されます。
【コード値】
政府統計の総合窓口（ESTAT)で保健統計室様が作成、提供されている、「平成ＮＮ年医療施設（動態）調査」の表名「病院数；病床数，病院－病床の種類・二次医療圏・市区町村別 」を使用しています。</t>
    </r>
    <r>
      <rPr>
        <sz val="14"/>
        <color indexed="10"/>
        <rFont val="ＭＳ Ｐゴシック"/>
        <family val="3"/>
        <charset val="128"/>
      </rPr>
      <t xml:space="preserve">
</t>
    </r>
    <rPh sb="0" eb="2">
      <t>イリョウ</t>
    </rPh>
    <rPh sb="2" eb="4">
      <t>キカン</t>
    </rPh>
    <rPh sb="5" eb="8">
      <t>ショザイチ</t>
    </rPh>
    <rPh sb="9" eb="13">
      <t>ユウビンバンゴウ</t>
    </rPh>
    <rPh sb="17" eb="19">
      <t>ニジ</t>
    </rPh>
    <rPh sb="19" eb="21">
      <t>イリョウ</t>
    </rPh>
    <rPh sb="21" eb="22">
      <t>ケン</t>
    </rPh>
    <rPh sb="23" eb="25">
      <t>ハンテイ</t>
    </rPh>
    <rPh sb="27" eb="29">
      <t>ニジ</t>
    </rPh>
    <rPh sb="29" eb="31">
      <t>イリョウ</t>
    </rPh>
    <rPh sb="31" eb="32">
      <t>ケン</t>
    </rPh>
    <rPh sb="37" eb="39">
      <t>カクノウ</t>
    </rPh>
    <rPh sb="50" eb="51">
      <t>アタイ</t>
    </rPh>
    <rPh sb="53" eb="55">
      <t>セイフ</t>
    </rPh>
    <rPh sb="55" eb="57">
      <t>トウケイ</t>
    </rPh>
    <rPh sb="58" eb="60">
      <t>ソウゴウ</t>
    </rPh>
    <rPh sb="60" eb="62">
      <t>マドグチ</t>
    </rPh>
    <rPh sb="77" eb="79">
      <t>サクセイ</t>
    </rPh>
    <rPh sb="80" eb="82">
      <t>テイキョウ</t>
    </rPh>
    <rPh sb="140" eb="142">
      <t>シヨウ</t>
    </rPh>
    <phoneticPr fontId="4"/>
  </si>
  <si>
    <t>二次医療圏名</t>
    <phoneticPr fontId="4"/>
  </si>
  <si>
    <r>
      <t xml:space="preserve">二次医療圏名が格納されます。
【コード値】
政府統計の総合窓口（ESTAT)で保健統計室様が作成、提供されている、「平成ＮＮ年医療施設（動態）調査」の表名「病院数；病床数，病院－病床の種類・二次医療圏・市区町村別 」を使用しています。
</t>
    </r>
    <r>
      <rPr>
        <sz val="14"/>
        <color indexed="10"/>
        <rFont val="ＭＳ Ｐゴシック"/>
        <family val="3"/>
        <charset val="128"/>
      </rPr>
      <t xml:space="preserve">
</t>
    </r>
    <rPh sb="0" eb="2">
      <t>ニジ</t>
    </rPh>
    <rPh sb="2" eb="4">
      <t>イリョウ</t>
    </rPh>
    <rPh sb="4" eb="5">
      <t>ケン</t>
    </rPh>
    <rPh sb="5" eb="6">
      <t>ナ</t>
    </rPh>
    <rPh sb="7" eb="9">
      <t>カクノウ</t>
    </rPh>
    <phoneticPr fontId="4"/>
  </si>
  <si>
    <t>二次医療圏人口</t>
    <phoneticPr fontId="4"/>
  </si>
  <si>
    <t>二次医療圏ごとの人口総数が格納されます。</t>
    <rPh sb="13" eb="15">
      <t>カクノウ</t>
    </rPh>
    <phoneticPr fontId="4"/>
  </si>
  <si>
    <t>一退老区分</t>
    <phoneticPr fontId="4"/>
  </si>
  <si>
    <t xml:space="preserve">該当レセプトが一般、退職、高齢者かどうかの区分が格納されます。
【コード値】
1 :　一般医療
2 :　退職者医療
3 :　後期高齢者医療
</t>
    <rPh sb="0" eb="2">
      <t>ガイトウ</t>
    </rPh>
    <rPh sb="7" eb="9">
      <t>イッパン</t>
    </rPh>
    <rPh sb="10" eb="12">
      <t>タイショク</t>
    </rPh>
    <rPh sb="13" eb="16">
      <t>コウレイシャ</t>
    </rPh>
    <rPh sb="21" eb="23">
      <t>クブン</t>
    </rPh>
    <rPh sb="24" eb="26">
      <t>カクノウ</t>
    </rPh>
    <rPh sb="37" eb="38">
      <t>アタイ</t>
    </rPh>
    <phoneticPr fontId="4"/>
  </si>
  <si>
    <t>都道府県人口</t>
    <phoneticPr fontId="4"/>
  </si>
  <si>
    <t>都道府県ごとの人口総数が格納されます。</t>
    <rPh sb="12" eb="14">
      <t>カクノウ</t>
    </rPh>
    <phoneticPr fontId="4"/>
  </si>
  <si>
    <t>合計行フラグ</t>
    <rPh sb="0" eb="2">
      <t>ゴウケイ</t>
    </rPh>
    <rPh sb="2" eb="3">
      <t>ギョウ</t>
    </rPh>
    <phoneticPr fontId="4"/>
  </si>
  <si>
    <t>レセプト総括区分</t>
    <rPh sb="4" eb="8">
      <t>ソウカツクブン</t>
    </rPh>
    <phoneticPr fontId="4"/>
  </si>
  <si>
    <t>DPCのREレコードのレセプト総括区分の値が、次のREが出現するまでの間に存在する全レコードに格納されます。
※レセプト総括区分コード
0  :　DPCレセプト　　1  :　総括レセプト　　2  :　総括対象ＤＰＣレセプト　　
3  :　総括対象医科入院レセプト</t>
    <rPh sb="47" eb="49">
      <t>カクノウ</t>
    </rPh>
    <rPh sb="61" eb="63">
      <t>ソウカツ</t>
    </rPh>
    <rPh sb="63" eb="65">
      <t>クブン</t>
    </rPh>
    <phoneticPr fontId="4"/>
  </si>
  <si>
    <t>全テーブル
(MN
IR
RE以外)</t>
    <rPh sb="0" eb="1">
      <t>ゼン</t>
    </rPh>
    <rPh sb="15" eb="17">
      <t>イガイ</t>
    </rPh>
    <phoneticPr fontId="4"/>
  </si>
  <si>
    <t>レセプト総括区分番号</t>
    <rPh sb="4" eb="8">
      <t>ソウカツクブン</t>
    </rPh>
    <rPh sb="8" eb="10">
      <t>バンゴウ</t>
    </rPh>
    <phoneticPr fontId="4"/>
  </si>
  <si>
    <t>DPCのREセクションごとに「レセプト総括区分番号」が連番で格納されます。</t>
    <rPh sb="19" eb="23">
      <t>ソウカツクブン</t>
    </rPh>
    <rPh sb="23" eb="25">
      <t>バンゴウ</t>
    </rPh>
    <rPh sb="27" eb="29">
      <t>レンバン</t>
    </rPh>
    <rPh sb="30" eb="32">
      <t>カクノウ</t>
    </rPh>
    <phoneticPr fontId="4"/>
  </si>
  <si>
    <t>全テーブル
(MN
IR以外)</t>
    <rPh sb="0" eb="1">
      <t>ゼン</t>
    </rPh>
    <rPh sb="12" eb="14">
      <t>イガイ</t>
    </rPh>
    <phoneticPr fontId="4"/>
  </si>
  <si>
    <t>重複フラグ</t>
    <rPh sb="0" eb="2">
      <t>チョウフク</t>
    </rPh>
    <phoneticPr fontId="4"/>
  </si>
  <si>
    <t>CD</t>
    <phoneticPr fontId="4"/>
  </si>
  <si>
    <t>DPCのREの診療年月が格納されます。</t>
    <rPh sb="7" eb="11">
      <t>シンリョウネンゲツ</t>
    </rPh>
    <rPh sb="12" eb="14">
      <t>カクノウ</t>
    </rPh>
    <phoneticPr fontId="4"/>
  </si>
  <si>
    <t>GA
HH
GT
TR</t>
    <phoneticPr fontId="4"/>
  </si>
  <si>
    <t>健診実施機関番号（匿名化後）</t>
    <rPh sb="0" eb="2">
      <t>ケンシン</t>
    </rPh>
    <rPh sb="2" eb="4">
      <t>ジッシ</t>
    </rPh>
    <rPh sb="4" eb="6">
      <t>キカン</t>
    </rPh>
    <rPh sb="6" eb="8">
      <t>バンゴウ</t>
    </rPh>
    <rPh sb="9" eb="11">
      <t>トクメイ</t>
    </rPh>
    <rPh sb="11" eb="12">
      <t>カ</t>
    </rPh>
    <rPh sb="12" eb="13">
      <t>ゴ</t>
    </rPh>
    <phoneticPr fontId="4"/>
  </si>
  <si>
    <t>健診実施機関番号を一意性を保ったまま別のコードに振り替えたものが格納されます。</t>
    <phoneticPr fontId="4"/>
  </si>
  <si>
    <t>有</t>
    <phoneticPr fontId="4"/>
  </si>
  <si>
    <t>保健指導実施機関番号（匿名化後）</t>
    <rPh sb="4" eb="6">
      <t>ジッシ</t>
    </rPh>
    <rPh sb="6" eb="8">
      <t>キカン</t>
    </rPh>
    <rPh sb="8" eb="10">
      <t>バンゴウ</t>
    </rPh>
    <rPh sb="11" eb="13">
      <t>トクメイ</t>
    </rPh>
    <rPh sb="13" eb="14">
      <t>カ</t>
    </rPh>
    <rPh sb="14" eb="15">
      <t>ゴ</t>
    </rPh>
    <phoneticPr fontId="4"/>
  </si>
  <si>
    <t>保健指導実施実施機関番号を一意性を保ったまま別のコードに振り替えたものが格納されます。</t>
    <rPh sb="36" eb="38">
      <t>カクノウ</t>
    </rPh>
    <phoneticPr fontId="4"/>
  </si>
  <si>
    <t>曖昧フラグ</t>
    <rPh sb="0" eb="2">
      <t>アイマイ</t>
    </rPh>
    <phoneticPr fontId="4"/>
  </si>
  <si>
    <t>RE
SN</t>
    <phoneticPr fontId="4"/>
  </si>
  <si>
    <t>補完後点数エラーコード</t>
    <rPh sb="0" eb="3">
      <t>ホカンゴ</t>
    </rPh>
    <rPh sb="3" eb="5">
      <t>テンスウ</t>
    </rPh>
    <phoneticPr fontId="4"/>
  </si>
  <si>
    <t>別紙３．診療識別の補完</t>
    <phoneticPr fontId="4"/>
  </si>
  <si>
    <t>診療識別が省略されているレコードは、前レコードと同じ「一連の行為 」であるというルールがあります。</t>
    <phoneticPr fontId="4"/>
  </si>
  <si>
    <t>このためデータ上では、診療識別が空白となっているデータがあり、このままでは診療識別を条件に検索した場合、</t>
    <phoneticPr fontId="4"/>
  </si>
  <si>
    <t>対象外となってしまい、正しい集計結果が集計されません。</t>
  </si>
  <si>
    <t>そこで診療識別が省略されていた場合、前レコードにある診療識別を複写することで診療識別を条件とした、</t>
    <rPh sb="38" eb="40">
      <t>シンリョウ</t>
    </rPh>
    <rPh sb="40" eb="42">
      <t>シキベツ</t>
    </rPh>
    <rPh sb="43" eb="45">
      <t>ジョウケン</t>
    </rPh>
    <phoneticPr fontId="4"/>
  </si>
  <si>
    <t>抽出、集計を可能にします。</t>
  </si>
  <si>
    <t>　　※一連の行為：「一連の行為単位」とは、画像診断に係るコメント（CO）と診断・撮影（SI）と医薬品、（IY）及び</t>
    <phoneticPr fontId="4"/>
  </si>
  <si>
    <t>　　　特定器材（TO）のように、画像診断という一連の行為に関わるコメント、診療行為、医薬品及び特定器材を</t>
    <phoneticPr fontId="4"/>
  </si>
  <si>
    <t>　　　まとめた単位のことを指します。</t>
    <rPh sb="13" eb="14">
      <t>サ</t>
    </rPh>
    <phoneticPr fontId="4"/>
  </si>
  <si>
    <t>別紙４．一連の行為の判別方法</t>
    <phoneticPr fontId="4"/>
  </si>
  <si>
    <t>補完後診療識別では、省略ルールによる省略部分を補完してしまうため、「一連の行為」が</t>
    <phoneticPr fontId="4"/>
  </si>
  <si>
    <t>判別することができません。</t>
    <phoneticPr fontId="4"/>
  </si>
  <si>
    <t>補完前の診療識別を使用することでも判別可能ですが、NDBでは別途「一連の行為」を</t>
    <phoneticPr fontId="4"/>
  </si>
  <si>
    <t>判別する為の項目を用意していますので、用途に応じでご利用ください。</t>
    <rPh sb="19" eb="21">
      <t>ヨウト</t>
    </rPh>
    <rPh sb="22" eb="23">
      <t>オウ</t>
    </rPh>
    <rPh sb="26" eb="28">
      <t>リヨウ</t>
    </rPh>
    <phoneticPr fontId="4"/>
  </si>
  <si>
    <t>別紙５．点数、回数の補完</t>
    <phoneticPr fontId="4"/>
  </si>
  <si>
    <t>摘要レコードにある点数や回数も診療識別と同様に「入力項目の省略ルール」があります。</t>
  </si>
  <si>
    <t>NDBでは、元の点数、回数項目とは別項目に算出した点数、回数を格納しています。</t>
  </si>
  <si>
    <t>（点数の計算方法については、「別紙６．点数計算方法」を参照ください。）</t>
    <rPh sb="4" eb="6">
      <t>ケイサン</t>
    </rPh>
    <rPh sb="6" eb="8">
      <t>ホウホウ</t>
    </rPh>
    <phoneticPr fontId="4"/>
  </si>
  <si>
    <t>この項目を使用することで、レコード単位の集計がしやすくなっています。</t>
  </si>
  <si>
    <t>【ご注意】</t>
  </si>
  <si>
    <t>　点数補完は、複数のレコード識別をまたいで記録されるものに関しては、補完を行いません。</t>
    <rPh sb="1" eb="3">
      <t>テンスウ</t>
    </rPh>
    <rPh sb="3" eb="5">
      <t>ホカン</t>
    </rPh>
    <rPh sb="7" eb="9">
      <t>フクスウ</t>
    </rPh>
    <rPh sb="14" eb="16">
      <t>シキベツ</t>
    </rPh>
    <rPh sb="21" eb="23">
      <t>キロク</t>
    </rPh>
    <rPh sb="29" eb="30">
      <t>カン</t>
    </rPh>
    <rPh sb="34" eb="36">
      <t>ホカン</t>
    </rPh>
    <rPh sb="37" eb="38">
      <t>オコナ</t>
    </rPh>
    <phoneticPr fontId="4"/>
  </si>
  <si>
    <t>　点数補完を行わないコードについては、「別紙７．点数補完対象外リスト」を参照ください。</t>
    <rPh sb="6" eb="7">
      <t>オコナ</t>
    </rPh>
    <rPh sb="36" eb="38">
      <t>サンショウ</t>
    </rPh>
    <phoneticPr fontId="4"/>
  </si>
  <si>
    <t>【点数の補完】</t>
    <rPh sb="1" eb="3">
      <t>テンスウ</t>
    </rPh>
    <rPh sb="4" eb="6">
      <t>ホカン</t>
    </rPh>
    <phoneticPr fontId="4"/>
  </si>
  <si>
    <t>【回数の補完】</t>
    <rPh sb="1" eb="3">
      <t>カイスウ</t>
    </rPh>
    <rPh sb="4" eb="6">
      <t>ホカン</t>
    </rPh>
    <phoneticPr fontId="4"/>
  </si>
  <si>
    <t>別紙6．点数計算方法</t>
    <rPh sb="0" eb="2">
      <t>ベッシ</t>
    </rPh>
    <rPh sb="4" eb="6">
      <t>テンスウ</t>
    </rPh>
    <rPh sb="6" eb="8">
      <t>ケイサン</t>
    </rPh>
    <rPh sb="8" eb="10">
      <t>ホウホウ</t>
    </rPh>
    <phoneticPr fontId="4"/>
  </si>
  <si>
    <t>【きざみ値】</t>
    <phoneticPr fontId="4"/>
  </si>
  <si>
    <t>医科診療行為や歯科診療行為では、最低の基本点数に対し一定の診療行為時間や、診療行為場所までの一定の距離ごとに点数を加算する場合がある。</t>
    <rPh sb="0" eb="2">
      <t>イカ</t>
    </rPh>
    <rPh sb="2" eb="4">
      <t>シンリョウ</t>
    </rPh>
    <rPh sb="4" eb="6">
      <t>コウイ</t>
    </rPh>
    <rPh sb="7" eb="9">
      <t>シカ</t>
    </rPh>
    <rPh sb="9" eb="11">
      <t>シンリョウ</t>
    </rPh>
    <rPh sb="11" eb="13">
      <t>コウイ</t>
    </rPh>
    <rPh sb="26" eb="28">
      <t>イッテイ</t>
    </rPh>
    <rPh sb="46" eb="48">
      <t>イッテイ</t>
    </rPh>
    <phoneticPr fontId="4"/>
  </si>
  <si>
    <t>このような時間や距離など単位ごとの加算値を「きざみ値」と呼ぶ。</t>
    <rPh sb="5" eb="7">
      <t>ジカン</t>
    </rPh>
    <rPh sb="8" eb="10">
      <t>キョリ</t>
    </rPh>
    <rPh sb="12" eb="14">
      <t>タンイ</t>
    </rPh>
    <rPh sb="17" eb="19">
      <t>カサン</t>
    </rPh>
    <rPh sb="19" eb="20">
      <t>チ</t>
    </rPh>
    <rPh sb="25" eb="26">
      <t>チ</t>
    </rPh>
    <rPh sb="28" eb="29">
      <t>ヨ</t>
    </rPh>
    <phoneticPr fontId="4"/>
  </si>
  <si>
    <t>【きざみ値がある診療行為の点数計算】</t>
    <rPh sb="4" eb="5">
      <t>チ</t>
    </rPh>
    <rPh sb="8" eb="10">
      <t>シンリョウ</t>
    </rPh>
    <rPh sb="10" eb="12">
      <t>コウイ</t>
    </rPh>
    <rPh sb="13" eb="15">
      <t>テンスウ</t>
    </rPh>
    <rPh sb="15" eb="17">
      <t>ケイサン</t>
    </rPh>
    <phoneticPr fontId="4"/>
  </si>
  <si>
    <t>医科診療行為マスター（歯科診療行為マスター）のきざみ値計算識別項目が1(きざみ有り)に設定されている場合、</t>
    <rPh sb="26" eb="27">
      <t>チ</t>
    </rPh>
    <rPh sb="27" eb="29">
      <t>ケイサン</t>
    </rPh>
    <rPh sb="29" eb="31">
      <t>シキベツ</t>
    </rPh>
    <rPh sb="31" eb="33">
      <t>コウモク</t>
    </rPh>
    <rPh sb="39" eb="40">
      <t>ア</t>
    </rPh>
    <rPh sb="43" eb="45">
      <t>セッテイ</t>
    </rPh>
    <rPh sb="50" eb="52">
      <t>バアイ</t>
    </rPh>
    <phoneticPr fontId="4"/>
  </si>
  <si>
    <t>マスターの上限下限エラー処理項目とレセプト診療行為の数量から計算パターンを以下のマトリクスで判別し、計算パターンに応じて算出した点数が診療行為の点数となる。</t>
    <rPh sb="5" eb="7">
      <t>ジョウゲン</t>
    </rPh>
    <rPh sb="7" eb="9">
      <t>カゲン</t>
    </rPh>
    <rPh sb="12" eb="14">
      <t>ショリ</t>
    </rPh>
    <rPh sb="14" eb="16">
      <t>コウモク</t>
    </rPh>
    <rPh sb="21" eb="23">
      <t>シンリョウ</t>
    </rPh>
    <rPh sb="23" eb="25">
      <t>コウイ</t>
    </rPh>
    <rPh sb="26" eb="28">
      <t>スウリョウ</t>
    </rPh>
    <rPh sb="46" eb="48">
      <t>ハンベツ</t>
    </rPh>
    <rPh sb="50" eb="52">
      <t>ケイサン</t>
    </rPh>
    <rPh sb="57" eb="58">
      <t>オウ</t>
    </rPh>
    <rPh sb="60" eb="62">
      <t>サンシュツ</t>
    </rPh>
    <phoneticPr fontId="4"/>
  </si>
  <si>
    <t>【きざみ値計算パターンマトリクス】</t>
    <rPh sb="4" eb="5">
      <t>チ</t>
    </rPh>
    <rPh sb="5" eb="7">
      <t>ケイサン</t>
    </rPh>
    <phoneticPr fontId="4"/>
  </si>
  <si>
    <t>上限下限エラー処理</t>
    <rPh sb="0" eb="2">
      <t>ジョウゲン</t>
    </rPh>
    <rPh sb="2" eb="4">
      <t>カゲン</t>
    </rPh>
    <rPh sb="7" eb="9">
      <t>ショリ</t>
    </rPh>
    <phoneticPr fontId="4"/>
  </si>
  <si>
    <t>レセプト診療行為の数量
≦ （ きざみ下限値 － きざみ値 ）</t>
    <rPh sb="4" eb="6">
      <t>シンリョウ</t>
    </rPh>
    <rPh sb="6" eb="8">
      <t>コウイ</t>
    </rPh>
    <rPh sb="9" eb="11">
      <t>スウリョウ</t>
    </rPh>
    <rPh sb="19" eb="21">
      <t>カゲン</t>
    </rPh>
    <rPh sb="21" eb="22">
      <t>チ</t>
    </rPh>
    <rPh sb="28" eb="29">
      <t>チ</t>
    </rPh>
    <phoneticPr fontId="4"/>
  </si>
  <si>
    <t>基本点数</t>
    <rPh sb="0" eb="2">
      <t>キホン</t>
    </rPh>
    <rPh sb="2" eb="4">
      <t>テンスウ</t>
    </rPh>
    <phoneticPr fontId="4"/>
  </si>
  <si>
    <t>点数計算しない</t>
    <rPh sb="0" eb="2">
      <t>テンスウ</t>
    </rPh>
    <rPh sb="2" eb="4">
      <t>ケイサン</t>
    </rPh>
    <phoneticPr fontId="4"/>
  </si>
  <si>
    <t>（ きざみ下限値 － きざみ値 ） ＜ レセプト診療行為の数量
≦ きざみ下限値</t>
    <rPh sb="24" eb="26">
      <t>シンリョウ</t>
    </rPh>
    <rPh sb="26" eb="28">
      <t>コウイ</t>
    </rPh>
    <rPh sb="29" eb="31">
      <t>スウリョウ</t>
    </rPh>
    <rPh sb="37" eb="39">
      <t>カゲン</t>
    </rPh>
    <rPh sb="39" eb="40">
      <t>チ</t>
    </rPh>
    <phoneticPr fontId="4"/>
  </si>
  <si>
    <t>きざみ下限値 ＜ レセプト診療行為の数量
≦ きざみ上限値</t>
    <rPh sb="13" eb="15">
      <t>シンリョウ</t>
    </rPh>
    <rPh sb="15" eb="17">
      <t>コウイ</t>
    </rPh>
    <rPh sb="18" eb="20">
      <t>スウリョウ</t>
    </rPh>
    <rPh sb="26" eb="28">
      <t>ジョウゲン</t>
    </rPh>
    <rPh sb="28" eb="29">
      <t>チ</t>
    </rPh>
    <phoneticPr fontId="4"/>
  </si>
  <si>
    <t>点数算定式１</t>
    <rPh sb="0" eb="2">
      <t>テンスウ</t>
    </rPh>
    <rPh sb="2" eb="4">
      <t>サンテイ</t>
    </rPh>
    <rPh sb="4" eb="5">
      <t>シキ</t>
    </rPh>
    <phoneticPr fontId="4"/>
  </si>
  <si>
    <t>きざみ上限値 ＜ レセプト診療行為の数量</t>
    <rPh sb="3" eb="5">
      <t>ジョウゲン</t>
    </rPh>
    <rPh sb="5" eb="6">
      <t>チ</t>
    </rPh>
    <phoneticPr fontId="4"/>
  </si>
  <si>
    <t>点数算定式２</t>
    <rPh sb="0" eb="2">
      <t>テンスウ</t>
    </rPh>
    <rPh sb="2" eb="4">
      <t>サンテイ</t>
    </rPh>
    <rPh sb="4" eb="5">
      <t>シキ</t>
    </rPh>
    <phoneticPr fontId="4"/>
  </si>
  <si>
    <t>※レセプト診療行為の数量について</t>
    <rPh sb="5" eb="7">
      <t>シンリョウ</t>
    </rPh>
    <rPh sb="7" eb="9">
      <t>コウイ</t>
    </rPh>
    <rPh sb="10" eb="12">
      <t>スウリョウ</t>
    </rPh>
    <phoneticPr fontId="4"/>
  </si>
  <si>
    <t>レセプト診療行為の数量に0以下が設定されることはない。従って、レセプト診療行為の数量が0以下のレコードにおいては点数補完計算を行わない。</t>
    <rPh sb="4" eb="6">
      <t>シンリョウ</t>
    </rPh>
    <rPh sb="6" eb="8">
      <t>コウイ</t>
    </rPh>
    <rPh sb="9" eb="11">
      <t>スウリョウ</t>
    </rPh>
    <rPh sb="13" eb="15">
      <t>イカ</t>
    </rPh>
    <rPh sb="16" eb="18">
      <t>セッテイ</t>
    </rPh>
    <rPh sb="27" eb="28">
      <t>シタガ</t>
    </rPh>
    <rPh sb="56" eb="57">
      <t>テン</t>
    </rPh>
    <phoneticPr fontId="4"/>
  </si>
  <si>
    <t>【基本点数】</t>
    <rPh sb="1" eb="3">
      <t>キホン</t>
    </rPh>
    <rPh sb="3" eb="5">
      <t>テンスウ</t>
    </rPh>
    <phoneticPr fontId="4"/>
  </si>
  <si>
    <t>該当する金額種別や点数種別のきざみ計算を行わない場合と同じ計算方法で算出する。</t>
    <rPh sb="0" eb="2">
      <t>ガイトウ</t>
    </rPh>
    <rPh sb="4" eb="6">
      <t>キンガク</t>
    </rPh>
    <rPh sb="6" eb="8">
      <t>シュベツ</t>
    </rPh>
    <rPh sb="9" eb="11">
      <t>テンスウ</t>
    </rPh>
    <rPh sb="11" eb="13">
      <t>シュベツ</t>
    </rPh>
    <rPh sb="17" eb="19">
      <t>ケイサン</t>
    </rPh>
    <rPh sb="20" eb="21">
      <t>オコナ</t>
    </rPh>
    <rPh sb="24" eb="26">
      <t>バアイ</t>
    </rPh>
    <rPh sb="27" eb="28">
      <t>オナ</t>
    </rPh>
    <rPh sb="29" eb="31">
      <t>ケイサン</t>
    </rPh>
    <rPh sb="31" eb="33">
      <t>ホウホウ</t>
    </rPh>
    <rPh sb="34" eb="36">
      <t>サンシュツ</t>
    </rPh>
    <phoneticPr fontId="4"/>
  </si>
  <si>
    <t>【点数算定式１】（点数は小数を四捨五入）</t>
    <rPh sb="1" eb="3">
      <t>テンスウ</t>
    </rPh>
    <rPh sb="3" eb="5">
      <t>サンテイ</t>
    </rPh>
    <rPh sb="5" eb="6">
      <t>シキ</t>
    </rPh>
    <rPh sb="9" eb="11">
      <t>テンスウ</t>
    </rPh>
    <rPh sb="12" eb="14">
      <t>ショウスウ</t>
    </rPh>
    <rPh sb="15" eb="19">
      <t>シシャゴニュウ</t>
    </rPh>
    <phoneticPr fontId="4"/>
  </si>
  <si>
    <t>点数　＝　基本点数　＋　（（ レセプト行為の数量　－　きざみ下限値 ）　÷　きざみ値）　×　きざみ点数</t>
    <rPh sb="0" eb="2">
      <t>テンスウ</t>
    </rPh>
    <rPh sb="5" eb="7">
      <t>キホン</t>
    </rPh>
    <rPh sb="7" eb="9">
      <t>テンスウ</t>
    </rPh>
    <rPh sb="41" eb="42">
      <t>チ</t>
    </rPh>
    <rPh sb="49" eb="51">
      <t>テンスウ</t>
    </rPh>
    <phoneticPr fontId="4"/>
  </si>
  <si>
    <t>【点数算定式２】（点数は小数を四捨五入）</t>
    <rPh sb="1" eb="3">
      <t>テンスウ</t>
    </rPh>
    <rPh sb="3" eb="5">
      <t>サンテイ</t>
    </rPh>
    <rPh sb="5" eb="6">
      <t>シキ</t>
    </rPh>
    <rPh sb="9" eb="11">
      <t>テンスウ</t>
    </rPh>
    <phoneticPr fontId="4"/>
  </si>
  <si>
    <t>点数　＝　基本点数　＋　（（ きざみ上限値　－　きざみ下限値 ）　÷　きざみ値 ）　×　きざみ点数</t>
    <rPh sb="0" eb="2">
      <t>テンスウ</t>
    </rPh>
    <rPh sb="5" eb="7">
      <t>キホン</t>
    </rPh>
    <rPh sb="7" eb="9">
      <t>テンスウ</t>
    </rPh>
    <rPh sb="18" eb="21">
      <t>ジョウゲンチ</t>
    </rPh>
    <rPh sb="38" eb="39">
      <t>チ</t>
    </rPh>
    <rPh sb="47" eb="49">
      <t>テンスウ</t>
    </rPh>
    <phoneticPr fontId="4"/>
  </si>
  <si>
    <t>補足資料（１）点数補完の方法</t>
    <rPh sb="0" eb="2">
      <t>ホソク</t>
    </rPh>
    <rPh sb="2" eb="4">
      <t>シリョウ</t>
    </rPh>
    <rPh sb="7" eb="9">
      <t>テンスウ</t>
    </rPh>
    <rPh sb="9" eb="11">
      <t>ホカン</t>
    </rPh>
    <rPh sb="12" eb="14">
      <t>ホウホウ</t>
    </rPh>
    <phoneticPr fontId="4"/>
  </si>
  <si>
    <t>【医科・DPCの場合】</t>
    <rPh sb="1" eb="3">
      <t>イカ</t>
    </rPh>
    <rPh sb="8" eb="10">
      <t>バアイ</t>
    </rPh>
    <phoneticPr fontId="4"/>
  </si>
  <si>
    <t>ＳＩ（診療行為）レコード</t>
    <rPh sb="3" eb="5">
      <t>シンリョウ</t>
    </rPh>
    <rPh sb="5" eb="7">
      <t>コウイ</t>
    </rPh>
    <phoneticPr fontId="4"/>
  </si>
  <si>
    <t>取込用ワークテーブルのレコード識別情報='SI'（診療行為）レコードにおいて、診療行為コードが別紙７．点数補完対象外リストに記載されていない場合</t>
    <rPh sb="0" eb="2">
      <t>トリコミ</t>
    </rPh>
    <rPh sb="2" eb="3">
      <t>ヨウ</t>
    </rPh>
    <rPh sb="15" eb="17">
      <t>シキベツ</t>
    </rPh>
    <rPh sb="17" eb="19">
      <t>ジョウホウ</t>
    </rPh>
    <rPh sb="25" eb="27">
      <t>シンリョウ</t>
    </rPh>
    <rPh sb="27" eb="29">
      <t>コウイ</t>
    </rPh>
    <rPh sb="39" eb="41">
      <t>シンリョウ</t>
    </rPh>
    <rPh sb="41" eb="43">
      <t>コウイ</t>
    </rPh>
    <rPh sb="62" eb="64">
      <t>キサイ</t>
    </rPh>
    <rPh sb="70" eb="72">
      <t>バアイ</t>
    </rPh>
    <phoneticPr fontId="4"/>
  </si>
  <si>
    <t>取込用ワークテーブルの診療行為コードと医科診療行為マスターの診療行為コードを紐付け、マスターの各値に応じて以下の方法で点数補完処理を行う。</t>
    <rPh sb="0" eb="2">
      <t>トリコミ</t>
    </rPh>
    <rPh sb="2" eb="3">
      <t>ヨウ</t>
    </rPh>
    <rPh sb="11" eb="13">
      <t>シンリョウ</t>
    </rPh>
    <rPh sb="13" eb="15">
      <t>コウイ</t>
    </rPh>
    <rPh sb="19" eb="21">
      <t>イカ</t>
    </rPh>
    <rPh sb="21" eb="23">
      <t>シンリョウ</t>
    </rPh>
    <rPh sb="23" eb="25">
      <t>コウイ</t>
    </rPh>
    <rPh sb="30" eb="32">
      <t>シンリョウ</t>
    </rPh>
    <rPh sb="32" eb="34">
      <t>コウイ</t>
    </rPh>
    <rPh sb="38" eb="39">
      <t>ヒモ</t>
    </rPh>
    <rPh sb="39" eb="40">
      <t>ヅ</t>
    </rPh>
    <rPh sb="47" eb="48">
      <t>カク</t>
    </rPh>
    <rPh sb="48" eb="49">
      <t>アタイ</t>
    </rPh>
    <rPh sb="50" eb="51">
      <t>オウ</t>
    </rPh>
    <phoneticPr fontId="4"/>
  </si>
  <si>
    <t>医科診療行為マスター
点数識別</t>
    <rPh sb="0" eb="2">
      <t>イカ</t>
    </rPh>
    <rPh sb="2" eb="4">
      <t>シンリョウ</t>
    </rPh>
    <rPh sb="4" eb="6">
      <t>コウイ</t>
    </rPh>
    <rPh sb="11" eb="13">
      <t>テンスウ</t>
    </rPh>
    <rPh sb="13" eb="15">
      <t>シキベツ</t>
    </rPh>
    <phoneticPr fontId="4"/>
  </si>
  <si>
    <t>医科診療識別マスター
告示等識別区分（１）</t>
  </si>
  <si>
    <t>医科診療識別マスター
きざみ値計算識別</t>
    <phoneticPr fontId="4"/>
  </si>
  <si>
    <t>点数計算方法</t>
    <rPh sb="0" eb="2">
      <t>テンスウ</t>
    </rPh>
    <rPh sb="2" eb="4">
      <t>ケイサン</t>
    </rPh>
    <rPh sb="4" eb="6">
      <t>ホウホウ</t>
    </rPh>
    <phoneticPr fontId="4"/>
  </si>
  <si>
    <t>備考</t>
    <rPh sb="0" eb="2">
      <t>ビコウ</t>
    </rPh>
    <phoneticPr fontId="4"/>
  </si>
  <si>
    <t>1（金額）
3（点数）</t>
    <rPh sb="2" eb="4">
      <t>キンガク</t>
    </rPh>
    <phoneticPr fontId="4"/>
  </si>
  <si>
    <t>1（基本項目）
3（合成項目）
5（準用項目）
7（注加算項目）
9（通則加算項目）</t>
    <rPh sb="2" eb="4">
      <t>キホン</t>
    </rPh>
    <rPh sb="4" eb="6">
      <t>コウモク</t>
    </rPh>
    <rPh sb="10" eb="12">
      <t>ゴウセイ</t>
    </rPh>
    <rPh sb="12" eb="14">
      <t>コウモク</t>
    </rPh>
    <rPh sb="18" eb="20">
      <t>ジュンヨウ</t>
    </rPh>
    <rPh sb="20" eb="22">
      <t>コウモク</t>
    </rPh>
    <phoneticPr fontId="4"/>
  </si>
  <si>
    <t>0（きざみなし）</t>
  </si>
  <si>
    <t>[医科診療マスターの新又は現点数]</t>
    <rPh sb="1" eb="3">
      <t>イカ</t>
    </rPh>
    <rPh sb="3" eb="5">
      <t>シンリョウ</t>
    </rPh>
    <rPh sb="10" eb="11">
      <t>シン</t>
    </rPh>
    <rPh sb="11" eb="12">
      <t>マタ</t>
    </rPh>
    <rPh sb="13" eb="14">
      <t>ゲン</t>
    </rPh>
    <rPh sb="14" eb="16">
      <t>テンスウ</t>
    </rPh>
    <phoneticPr fontId="4"/>
  </si>
  <si>
    <t>1（きざみ有り）</t>
    <rPh sb="5" eb="6">
      <t>ア</t>
    </rPh>
    <phoneticPr fontId="4"/>
  </si>
  <si>
    <t>きざみ値計算値</t>
    <rPh sb="3" eb="4">
      <t>チ</t>
    </rPh>
    <rPh sb="4" eb="7">
      <t>ケイサンチ</t>
    </rPh>
    <phoneticPr fontId="4"/>
  </si>
  <si>
    <t>きざみ値計算値は別紙６．点数計算方法を参照</t>
    <phoneticPr fontId="4"/>
  </si>
  <si>
    <t>4（都道府県購入単価（点数））</t>
    <rPh sb="2" eb="6">
      <t>トドウフケン</t>
    </rPh>
    <rPh sb="6" eb="8">
      <t>コウニュウ</t>
    </rPh>
    <rPh sb="8" eb="10">
      <t>タンカ</t>
    </rPh>
    <rPh sb="11" eb="13">
      <t>テンスウ</t>
    </rPh>
    <phoneticPr fontId="4"/>
  </si>
  <si>
    <t>[取込用ワークテーブルの点数]</t>
    <rPh sb="1" eb="3">
      <t>トリコミ</t>
    </rPh>
    <rPh sb="3" eb="4">
      <t>ヨウ</t>
    </rPh>
    <rPh sb="12" eb="14">
      <t>テンスウ</t>
    </rPh>
    <phoneticPr fontId="4"/>
  </si>
  <si>
    <t>5（%加算）</t>
    <rPh sb="3" eb="5">
      <t>カサン</t>
    </rPh>
    <phoneticPr fontId="4"/>
  </si>
  <si>
    <t>7（注加算項目）</t>
    <rPh sb="2" eb="3">
      <t>チュウ</t>
    </rPh>
    <phoneticPr fontId="4"/>
  </si>
  <si>
    <t>[直前のSI（診療行為・基本点数項目）の点数]
　×[医科診療マスターの新又は現金額]÷100</t>
    <rPh sb="1" eb="3">
      <t>チョクゼン</t>
    </rPh>
    <rPh sb="7" eb="9">
      <t>シンリョウ</t>
    </rPh>
    <rPh sb="9" eb="11">
      <t>コウイ</t>
    </rPh>
    <rPh sb="12" eb="14">
      <t>キホン</t>
    </rPh>
    <rPh sb="14" eb="16">
      <t>テンスウ</t>
    </rPh>
    <rPh sb="16" eb="18">
      <t>コウモク</t>
    </rPh>
    <rPh sb="20" eb="22">
      <t>テンスウ</t>
    </rPh>
    <rPh sb="27" eb="29">
      <t>イカ</t>
    </rPh>
    <rPh sb="29" eb="31">
      <t>シンリョウ</t>
    </rPh>
    <rPh sb="36" eb="37">
      <t>シン</t>
    </rPh>
    <rPh sb="37" eb="38">
      <t>マタ</t>
    </rPh>
    <rPh sb="39" eb="40">
      <t>ゲン</t>
    </rPh>
    <rPh sb="40" eb="42">
      <t>キンガク</t>
    </rPh>
    <phoneticPr fontId="4"/>
  </si>
  <si>
    <t>9（通則加算項目）</t>
  </si>
  <si>
    <t>[一連番号内でSI（診療行為）の基本点数から注加算点数までの累計]
　×[医科診療マスターの新又は現金額]÷100</t>
    <rPh sb="10" eb="12">
      <t>シンリョウ</t>
    </rPh>
    <rPh sb="12" eb="14">
      <t>コウイ</t>
    </rPh>
    <rPh sb="16" eb="18">
      <t>キホン</t>
    </rPh>
    <rPh sb="18" eb="20">
      <t>テンスウ</t>
    </rPh>
    <rPh sb="22" eb="23">
      <t>チュウ</t>
    </rPh>
    <rPh sb="23" eb="25">
      <t>カサン</t>
    </rPh>
    <rPh sb="30" eb="32">
      <t>ルイケイ</t>
    </rPh>
    <rPh sb="37" eb="39">
      <t>イカ</t>
    </rPh>
    <rPh sb="39" eb="41">
      <t>シンリョウ</t>
    </rPh>
    <phoneticPr fontId="4"/>
  </si>
  <si>
    <t>注加算項目において、通則加算所定点数対象区分が1の場合は、累計に含めない。</t>
    <rPh sb="0" eb="1">
      <t>チュウ</t>
    </rPh>
    <rPh sb="1" eb="3">
      <t>カサン</t>
    </rPh>
    <rPh sb="3" eb="5">
      <t>コウモク</t>
    </rPh>
    <rPh sb="10" eb="12">
      <t>ツウソク</t>
    </rPh>
    <rPh sb="12" eb="14">
      <t>カサン</t>
    </rPh>
    <rPh sb="14" eb="16">
      <t>ショテイ</t>
    </rPh>
    <rPh sb="16" eb="18">
      <t>テンスウ</t>
    </rPh>
    <rPh sb="18" eb="20">
      <t>タイショウ</t>
    </rPh>
    <rPh sb="20" eb="22">
      <t>クブン</t>
    </rPh>
    <rPh sb="25" eb="27">
      <t>バアイ</t>
    </rPh>
    <rPh sb="29" eb="31">
      <t>ルイケイ</t>
    </rPh>
    <rPh sb="32" eb="33">
      <t>フク</t>
    </rPh>
    <phoneticPr fontId="4"/>
  </si>
  <si>
    <t>6（%減算）</t>
    <rPh sb="3" eb="5">
      <t>ゲンザン</t>
    </rPh>
    <phoneticPr fontId="4"/>
  </si>
  <si>
    <t>[直前のSI（診療行為・基本点数項目）の点数]
　×[医科診療マスターの新又は現金額]÷100×-1</t>
    <phoneticPr fontId="4"/>
  </si>
  <si>
    <t>（[一連番号内でSI（診療行為）の基本点数から注加算点数までの累計]
　×[医科診療マスターの新又は現金額]÷100）×-1</t>
    <rPh sb="11" eb="13">
      <t>シンリョウ</t>
    </rPh>
    <rPh sb="13" eb="15">
      <t>コウイ</t>
    </rPh>
    <rPh sb="17" eb="19">
      <t>キホン</t>
    </rPh>
    <rPh sb="19" eb="21">
      <t>テンスウ</t>
    </rPh>
    <rPh sb="23" eb="24">
      <t>チュウ</t>
    </rPh>
    <rPh sb="24" eb="26">
      <t>カサン</t>
    </rPh>
    <rPh sb="31" eb="33">
      <t>ルイケイ</t>
    </rPh>
    <rPh sb="38" eb="40">
      <t>イカ</t>
    </rPh>
    <rPh sb="40" eb="42">
      <t>シンリョウ</t>
    </rPh>
    <phoneticPr fontId="4"/>
  </si>
  <si>
    <t>7（減点診療行為）</t>
    <rPh sb="2" eb="4">
      <t>ゲンテン</t>
    </rPh>
    <rPh sb="4" eb="6">
      <t>シンリョウ</t>
    </rPh>
    <rPh sb="6" eb="8">
      <t>コウイ</t>
    </rPh>
    <phoneticPr fontId="4"/>
  </si>
  <si>
    <t>[取込用ワークテーブルの点数] × -1</t>
    <rPh sb="1" eb="3">
      <t>トリコミ</t>
    </rPh>
    <rPh sb="3" eb="4">
      <t>ヨウ</t>
    </rPh>
    <rPh sb="12" eb="14">
      <t>テンスウ</t>
    </rPh>
    <phoneticPr fontId="4"/>
  </si>
  <si>
    <t>8（減点）</t>
    <rPh sb="2" eb="4">
      <t>ゲンテン</t>
    </rPh>
    <phoneticPr fontId="4"/>
  </si>
  <si>
    <t>[医科診療マスターの新又は現点数] × -1</t>
    <rPh sb="1" eb="3">
      <t>イカ</t>
    </rPh>
    <rPh sb="3" eb="5">
      <t>シンリョウ</t>
    </rPh>
    <rPh sb="10" eb="11">
      <t>シン</t>
    </rPh>
    <rPh sb="11" eb="12">
      <t>マタ</t>
    </rPh>
    <rPh sb="13" eb="14">
      <t>ゲン</t>
    </rPh>
    <rPh sb="14" eb="16">
      <t>テンスウ</t>
    </rPh>
    <phoneticPr fontId="4"/>
  </si>
  <si>
    <t>上記条件のいずれにも該当しない場合は、点数補完計算を行わず、補完後点数にNull、補完後点数エラーコードに'B00001'を設定する。</t>
    <rPh sb="0" eb="2">
      <t>ジョウキ</t>
    </rPh>
    <rPh sb="2" eb="4">
      <t>ジョウケン</t>
    </rPh>
    <rPh sb="10" eb="12">
      <t>ガイトウ</t>
    </rPh>
    <rPh sb="15" eb="17">
      <t>バアイ</t>
    </rPh>
    <rPh sb="19" eb="21">
      <t>テンスウ</t>
    </rPh>
    <rPh sb="21" eb="23">
      <t>ホカン</t>
    </rPh>
    <rPh sb="23" eb="25">
      <t>ケイサン</t>
    </rPh>
    <rPh sb="26" eb="27">
      <t>オコナ</t>
    </rPh>
    <rPh sb="30" eb="32">
      <t>ホカン</t>
    </rPh>
    <rPh sb="32" eb="33">
      <t>ゴ</t>
    </rPh>
    <rPh sb="33" eb="35">
      <t>テンスウ</t>
    </rPh>
    <rPh sb="41" eb="43">
      <t>ホカン</t>
    </rPh>
    <rPh sb="43" eb="44">
      <t>ゴ</t>
    </rPh>
    <rPh sb="44" eb="46">
      <t>テンスウ</t>
    </rPh>
    <rPh sb="62" eb="64">
      <t>セッテイ</t>
    </rPh>
    <phoneticPr fontId="4"/>
  </si>
  <si>
    <t>ＩＹ（医薬品）レコード</t>
    <rPh sb="3" eb="6">
      <t>イヤクヒン</t>
    </rPh>
    <phoneticPr fontId="4"/>
  </si>
  <si>
    <t>取込用ワークテーブルのレコード識別情報='IY'（医薬品）レコードにおいて、医薬品コードが別紙７．点数補完対象外リストに記載されていない場合</t>
    <rPh sb="0" eb="2">
      <t>トリコミ</t>
    </rPh>
    <rPh sb="2" eb="3">
      <t>ヨウ</t>
    </rPh>
    <rPh sb="15" eb="17">
      <t>シキベツ</t>
    </rPh>
    <rPh sb="17" eb="19">
      <t>ジョウホウ</t>
    </rPh>
    <rPh sb="25" eb="28">
      <t>イヤクヒン</t>
    </rPh>
    <rPh sb="38" eb="41">
      <t>イヤクヒン</t>
    </rPh>
    <rPh sb="60" eb="62">
      <t>キサイ</t>
    </rPh>
    <rPh sb="68" eb="70">
      <t>バアイ</t>
    </rPh>
    <phoneticPr fontId="4"/>
  </si>
  <si>
    <t>取込用ワークテーブルの医薬品コードと医薬品マスターの医薬品コードを紐付け、マスターの各値に応じて以下の方法で点数補完処理を行う。</t>
    <rPh sb="0" eb="2">
      <t>トリコミ</t>
    </rPh>
    <rPh sb="2" eb="3">
      <t>ヨウ</t>
    </rPh>
    <rPh sb="11" eb="14">
      <t>イヤクヒン</t>
    </rPh>
    <rPh sb="18" eb="21">
      <t>イヤクヒン</t>
    </rPh>
    <rPh sb="26" eb="29">
      <t>イヤクヒン</t>
    </rPh>
    <rPh sb="33" eb="34">
      <t>ヒモ</t>
    </rPh>
    <rPh sb="34" eb="35">
      <t>ヅ</t>
    </rPh>
    <rPh sb="42" eb="43">
      <t>カク</t>
    </rPh>
    <rPh sb="43" eb="44">
      <t>アタイ</t>
    </rPh>
    <rPh sb="45" eb="46">
      <t>オウ</t>
    </rPh>
    <phoneticPr fontId="4"/>
  </si>
  <si>
    <t>医薬品マスター
金額種別</t>
    <rPh sb="0" eb="3">
      <t>イヤクヒン</t>
    </rPh>
    <phoneticPr fontId="4"/>
  </si>
  <si>
    <t>備考</t>
    <phoneticPr fontId="4"/>
  </si>
  <si>
    <t>1（金額）</t>
    <rPh sb="2" eb="4">
      <t>キンガク</t>
    </rPh>
    <phoneticPr fontId="4"/>
  </si>
  <si>
    <t>[取込用ワークテーブルの医薬品使用量] × 医薬品マスターの新又は現金額] ÷ 10</t>
    <rPh sb="1" eb="3">
      <t>トリコミ</t>
    </rPh>
    <rPh sb="3" eb="4">
      <t>ヨウ</t>
    </rPh>
    <rPh sb="12" eb="15">
      <t>イヤクヒン</t>
    </rPh>
    <rPh sb="15" eb="17">
      <t>シヨウ</t>
    </rPh>
    <rPh sb="17" eb="18">
      <t>リョウ</t>
    </rPh>
    <rPh sb="22" eb="25">
      <t>イヤクヒン</t>
    </rPh>
    <rPh sb="30" eb="31">
      <t>シン</t>
    </rPh>
    <rPh sb="31" eb="32">
      <t>マタ</t>
    </rPh>
    <rPh sb="33" eb="34">
      <t>ゲン</t>
    </rPh>
    <rPh sb="34" eb="36">
      <t>キンガク</t>
    </rPh>
    <phoneticPr fontId="4"/>
  </si>
  <si>
    <t>ＴＯ（特定器材）レコード</t>
    <rPh sb="3" eb="5">
      <t>トクテイ</t>
    </rPh>
    <rPh sb="5" eb="7">
      <t>キザイ</t>
    </rPh>
    <phoneticPr fontId="4"/>
  </si>
  <si>
    <t>取込用ワークテーブルのレコード識別情報='TO'（特定器材）レコードにおいて、特定器材コードが別紙７．点数補完対象外リストに記載されていない場合</t>
    <rPh sb="0" eb="2">
      <t>トリコミ</t>
    </rPh>
    <rPh sb="2" eb="3">
      <t>ヨウ</t>
    </rPh>
    <rPh sb="15" eb="17">
      <t>シキベツ</t>
    </rPh>
    <rPh sb="17" eb="19">
      <t>ジョウホウ</t>
    </rPh>
    <rPh sb="25" eb="27">
      <t>トクテイ</t>
    </rPh>
    <rPh sb="27" eb="29">
      <t>キザイ</t>
    </rPh>
    <rPh sb="39" eb="41">
      <t>トクテイ</t>
    </rPh>
    <rPh sb="41" eb="43">
      <t>キザイ</t>
    </rPh>
    <rPh sb="62" eb="64">
      <t>キサイ</t>
    </rPh>
    <rPh sb="70" eb="72">
      <t>バアイ</t>
    </rPh>
    <phoneticPr fontId="4"/>
  </si>
  <si>
    <t>取込用ワークテーブルの特定器材コードと特定器材マスターの特定器材コードを紐付け、マスターの各値に応じて以下の方法で点数補完処理を行う。</t>
    <rPh sb="0" eb="2">
      <t>トリコミ</t>
    </rPh>
    <rPh sb="2" eb="3">
      <t>ヨウ</t>
    </rPh>
    <rPh sb="11" eb="13">
      <t>トクテイ</t>
    </rPh>
    <rPh sb="13" eb="15">
      <t>キザイ</t>
    </rPh>
    <rPh sb="19" eb="21">
      <t>トクテイ</t>
    </rPh>
    <rPh sb="21" eb="23">
      <t>キザイ</t>
    </rPh>
    <rPh sb="28" eb="30">
      <t>トクテイ</t>
    </rPh>
    <rPh sb="30" eb="32">
      <t>キザイ</t>
    </rPh>
    <rPh sb="36" eb="37">
      <t>ヒモ</t>
    </rPh>
    <rPh sb="37" eb="38">
      <t>ヅ</t>
    </rPh>
    <rPh sb="45" eb="46">
      <t>カク</t>
    </rPh>
    <rPh sb="46" eb="47">
      <t>アタイ</t>
    </rPh>
    <rPh sb="48" eb="49">
      <t>オウ</t>
    </rPh>
    <phoneticPr fontId="4"/>
  </si>
  <si>
    <t>特定器材マスター
金額種別</t>
    <phoneticPr fontId="4"/>
  </si>
  <si>
    <t>特定器材マスター
特定器材種別</t>
    <phoneticPr fontId="4"/>
  </si>
  <si>
    <t>１（金額）
4（金額（整数部のみ））</t>
    <rPh sb="2" eb="4">
      <t>キンガク</t>
    </rPh>
    <phoneticPr fontId="4"/>
  </si>
  <si>
    <t>０（一般的な特定器材）</t>
    <rPh sb="2" eb="5">
      <t>イッパンテキ</t>
    </rPh>
    <rPh sb="6" eb="8">
      <t>トクテイ</t>
    </rPh>
    <rPh sb="8" eb="10">
      <t>キザイ</t>
    </rPh>
    <phoneticPr fontId="4"/>
  </si>
  <si>
    <t>[取込用ワークテーブルの特定器材使用量]
  ×[特定器材マスターの新又は現金額] ÷ 10</t>
    <rPh sb="1" eb="3">
      <t>トリコミ</t>
    </rPh>
    <rPh sb="3" eb="4">
      <t>ヨウ</t>
    </rPh>
    <rPh sb="12" eb="14">
      <t>トクテイ</t>
    </rPh>
    <rPh sb="14" eb="16">
      <t>キザイ</t>
    </rPh>
    <rPh sb="16" eb="18">
      <t>シヨウ</t>
    </rPh>
    <rPh sb="18" eb="19">
      <t>リョウ</t>
    </rPh>
    <rPh sb="25" eb="27">
      <t>トクテイ</t>
    </rPh>
    <rPh sb="27" eb="29">
      <t>キザイ</t>
    </rPh>
    <rPh sb="34" eb="35">
      <t>シン</t>
    </rPh>
    <rPh sb="35" eb="36">
      <t>マタ</t>
    </rPh>
    <rPh sb="37" eb="38">
      <t>ゲン</t>
    </rPh>
    <rPh sb="38" eb="40">
      <t>キンガク</t>
    </rPh>
    <phoneticPr fontId="4"/>
  </si>
  <si>
    <t>2（酸素、窒素）</t>
    <rPh sb="2" eb="4">
      <t>サンソ</t>
    </rPh>
    <rPh sb="5" eb="7">
      <t>チッソ</t>
    </rPh>
    <phoneticPr fontId="4"/>
  </si>
  <si>
    <t>ROUND( [取込用ワークテーブルの特定器材使用量]
  ×[取込用ワークテーブルの特定器材単価]) ÷ 10</t>
    <rPh sb="8" eb="10">
      <t>トリコミ</t>
    </rPh>
    <rPh sb="10" eb="11">
      <t>ヨウ</t>
    </rPh>
    <rPh sb="19" eb="21">
      <t>トクテイ</t>
    </rPh>
    <rPh sb="21" eb="23">
      <t>キザイ</t>
    </rPh>
    <rPh sb="23" eb="25">
      <t>シヨウ</t>
    </rPh>
    <rPh sb="25" eb="26">
      <t>リョウ</t>
    </rPh>
    <rPh sb="32" eb="34">
      <t>トリコミ</t>
    </rPh>
    <rPh sb="34" eb="35">
      <t>ヨウ</t>
    </rPh>
    <rPh sb="43" eb="45">
      <t>トクテイ</t>
    </rPh>
    <rPh sb="45" eb="47">
      <t>キザイ</t>
    </rPh>
    <rPh sb="47" eb="49">
      <t>タンカ</t>
    </rPh>
    <phoneticPr fontId="4"/>
  </si>
  <si>
    <t>2（購入価格）</t>
    <rPh sb="2" eb="6">
      <t>コウニュウカカク</t>
    </rPh>
    <phoneticPr fontId="4"/>
  </si>
  <si>
    <t>[取込用ワークテーブルの特定器材使用量]
  ×[取込用ワークテーブルの特定器材単価] ÷ 10</t>
    <rPh sb="1" eb="3">
      <t>トリコミ</t>
    </rPh>
    <rPh sb="3" eb="4">
      <t>ヨウ</t>
    </rPh>
    <rPh sb="12" eb="14">
      <t>トクテイ</t>
    </rPh>
    <rPh sb="14" eb="16">
      <t>キザイ</t>
    </rPh>
    <rPh sb="16" eb="18">
      <t>シヨウ</t>
    </rPh>
    <rPh sb="18" eb="19">
      <t>リョウ</t>
    </rPh>
    <rPh sb="25" eb="27">
      <t>トリコミ</t>
    </rPh>
    <rPh sb="27" eb="28">
      <t>ヨウ</t>
    </rPh>
    <rPh sb="36" eb="38">
      <t>トクテイ</t>
    </rPh>
    <rPh sb="38" eb="40">
      <t>キザイ</t>
    </rPh>
    <rPh sb="40" eb="42">
      <t>タンカ</t>
    </rPh>
    <phoneticPr fontId="4"/>
  </si>
  <si>
    <t>2（酸素、窒素）</t>
    <phoneticPr fontId="4"/>
  </si>
  <si>
    <t>-</t>
    <phoneticPr fontId="4"/>
  </si>
  <si>
    <t>[直前のTO（特定器材）の補完用ワークテーブルの基本点数]
　×[特定器材マスターの新又は現金額]÷100</t>
    <rPh sb="1" eb="3">
      <t>チョクゼン</t>
    </rPh>
    <rPh sb="7" eb="9">
      <t>トクテイ</t>
    </rPh>
    <rPh sb="9" eb="11">
      <t>キザイ</t>
    </rPh>
    <rPh sb="13" eb="15">
      <t>ホカン</t>
    </rPh>
    <rPh sb="15" eb="16">
      <t>ヨウ</t>
    </rPh>
    <rPh sb="24" eb="26">
      <t>キホン</t>
    </rPh>
    <rPh sb="26" eb="28">
      <t>テンスウ</t>
    </rPh>
    <rPh sb="33" eb="35">
      <t>トクテイ</t>
    </rPh>
    <rPh sb="35" eb="37">
      <t>キザイ</t>
    </rPh>
    <rPh sb="42" eb="43">
      <t>シン</t>
    </rPh>
    <rPh sb="43" eb="44">
      <t>マタ</t>
    </rPh>
    <rPh sb="45" eb="46">
      <t>ゲン</t>
    </rPh>
    <rPh sb="46" eb="48">
      <t>キンガク</t>
    </rPh>
    <phoneticPr fontId="4"/>
  </si>
  <si>
    <t>9（乗算割合）</t>
    <rPh sb="2" eb="4">
      <t>ジョウサン</t>
    </rPh>
    <rPh sb="4" eb="6">
      <t>ワリアイ</t>
    </rPh>
    <phoneticPr fontId="4"/>
  </si>
  <si>
    <t>[一連番号内でTO（特定器材）の点数の累計]
　×（[取込用ワークテーブルの特定器材使用量]-1）</t>
    <rPh sb="1" eb="3">
      <t>イチレン</t>
    </rPh>
    <rPh sb="3" eb="5">
      <t>バンゴウ</t>
    </rPh>
    <rPh sb="5" eb="6">
      <t>ナイ</t>
    </rPh>
    <rPh sb="10" eb="12">
      <t>トクテイ</t>
    </rPh>
    <rPh sb="12" eb="14">
      <t>キザイ</t>
    </rPh>
    <rPh sb="16" eb="18">
      <t>テンスウ</t>
    </rPh>
    <rPh sb="19" eb="21">
      <t>ルイケイ</t>
    </rPh>
    <rPh sb="38" eb="40">
      <t>トクテイ</t>
    </rPh>
    <rPh sb="40" eb="42">
      <t>キザイ</t>
    </rPh>
    <rPh sb="42" eb="45">
      <t>シヨウリョウ</t>
    </rPh>
    <phoneticPr fontId="4"/>
  </si>
  <si>
    <t>補足資料（２）点数補完の方法</t>
    <rPh sb="0" eb="2">
      <t>ホソク</t>
    </rPh>
    <rPh sb="2" eb="4">
      <t>シリョウ</t>
    </rPh>
    <rPh sb="7" eb="9">
      <t>テンスウ</t>
    </rPh>
    <rPh sb="9" eb="11">
      <t>ホカン</t>
    </rPh>
    <rPh sb="12" eb="14">
      <t>ホウホウ</t>
    </rPh>
    <phoneticPr fontId="4"/>
  </si>
  <si>
    <t>【歯科の場合】</t>
    <rPh sb="1" eb="3">
      <t>シカ</t>
    </rPh>
    <rPh sb="4" eb="6">
      <t>バアイ</t>
    </rPh>
    <phoneticPr fontId="4"/>
  </si>
  <si>
    <t>ＳＳ（歯科診療行為）レコード</t>
    <rPh sb="3" eb="5">
      <t>シカ</t>
    </rPh>
    <rPh sb="5" eb="7">
      <t>シンリョウ</t>
    </rPh>
    <rPh sb="7" eb="9">
      <t>コウイ</t>
    </rPh>
    <phoneticPr fontId="4"/>
  </si>
  <si>
    <t>取込用ワークテーブルの歯科診療行為コードと歯科診療行為マスター基本テーブルの歯科診療行為コードを紐付け、マスターの各値に応じて以下の方法で点数補完処理を行う。</t>
    <rPh sb="11" eb="13">
      <t>シカ</t>
    </rPh>
    <phoneticPr fontId="4"/>
  </si>
  <si>
    <t>歯科診療行為マスター
点数識別</t>
    <rPh sb="0" eb="2">
      <t>シカ</t>
    </rPh>
    <rPh sb="2" eb="4">
      <t>シンリョウ</t>
    </rPh>
    <rPh sb="4" eb="6">
      <t>コウイ</t>
    </rPh>
    <phoneticPr fontId="4"/>
  </si>
  <si>
    <t>歯科診療行為マスター
加算コード1～加算コード35の上一桁（※１）</t>
    <phoneticPr fontId="4"/>
  </si>
  <si>
    <t>歯科診療行為マスター
きざみ値計算識別</t>
    <phoneticPr fontId="4"/>
  </si>
  <si>
    <t>　　　点数計算の単位
○：要点数計算
◎：点数計算後合計</t>
    <rPh sb="8" eb="10">
      <t>タンイ</t>
    </rPh>
    <rPh sb="13" eb="14">
      <t>ヨウ</t>
    </rPh>
    <rPh sb="21" eb="23">
      <t>テンスウ</t>
    </rPh>
    <rPh sb="23" eb="25">
      <t>ケイサン</t>
    </rPh>
    <rPh sb="25" eb="26">
      <t>ゴ</t>
    </rPh>
    <rPh sb="26" eb="28">
      <t>ゴウケイ</t>
    </rPh>
    <phoneticPr fontId="4"/>
  </si>
  <si>
    <t>点数計算方法
＊点数は小数点以下を四捨五入</t>
    <rPh sb="0" eb="2">
      <t>テンスウ</t>
    </rPh>
    <rPh sb="2" eb="4">
      <t>ケイサン</t>
    </rPh>
    <rPh sb="4" eb="6">
      <t>ホウホウ</t>
    </rPh>
    <rPh sb="8" eb="10">
      <t>テンスウ</t>
    </rPh>
    <rPh sb="11" eb="14">
      <t>ショウスウテン</t>
    </rPh>
    <rPh sb="14" eb="16">
      <t>イカ</t>
    </rPh>
    <rPh sb="17" eb="21">
      <t>シシャゴニュウ</t>
    </rPh>
    <phoneticPr fontId="4"/>
  </si>
  <si>
    <t>加算コード1なし</t>
    <phoneticPr fontId="4"/>
  </si>
  <si>
    <t>○</t>
    <phoneticPr fontId="4"/>
  </si>
  <si>
    <t>[歯科診療行為マスター基本テーブルの新又は現点数]</t>
    <rPh sb="1" eb="3">
      <t>シカ</t>
    </rPh>
    <rPh sb="3" eb="5">
      <t>シンリョウ</t>
    </rPh>
    <rPh sb="5" eb="7">
      <t>コウイ</t>
    </rPh>
    <rPh sb="11" eb="13">
      <t>キホン</t>
    </rPh>
    <rPh sb="18" eb="19">
      <t>シン</t>
    </rPh>
    <rPh sb="19" eb="20">
      <t>マタ</t>
    </rPh>
    <rPh sb="21" eb="22">
      <t>ゲン</t>
    </rPh>
    <rPh sb="22" eb="24">
      <t>テンスウ</t>
    </rPh>
    <phoneticPr fontId="4"/>
  </si>
  <si>
    <t>・加算なしの歯科診療行為の点数</t>
    <rPh sb="1" eb="3">
      <t>カサン</t>
    </rPh>
    <rPh sb="13" eb="15">
      <t>テンスウ</t>
    </rPh>
    <phoneticPr fontId="4"/>
  </si>
  <si>
    <t>1（きざみ有り）</t>
  </si>
  <si>
    <t>・加算なしの歯科診療行為の点数
・きざみ値計算値は別紙６．点数計算方法を参照</t>
    <rPh sb="20" eb="21">
      <t>チ</t>
    </rPh>
    <rPh sb="21" eb="24">
      <t>ケイサンチ</t>
    </rPh>
    <phoneticPr fontId="4"/>
  </si>
  <si>
    <t>（歯科診療行為の基本点数）</t>
    <rPh sb="1" eb="3">
      <t>シカ</t>
    </rPh>
    <rPh sb="3" eb="5">
      <t>シンリョウ</t>
    </rPh>
    <rPh sb="5" eb="7">
      <t>コウイ</t>
    </rPh>
    <rPh sb="8" eb="10">
      <t>キホン</t>
    </rPh>
    <rPh sb="10" eb="12">
      <t>テンスウ</t>
    </rPh>
    <phoneticPr fontId="4"/>
  </si>
  <si>
    <t>◎</t>
    <phoneticPr fontId="4"/>
  </si>
  <si>
    <t>・加算ありの歯科診療行為の基本点数</t>
    <rPh sb="1" eb="3">
      <t>カサン</t>
    </rPh>
    <rPh sb="13" eb="15">
      <t>キホン</t>
    </rPh>
    <rPh sb="15" eb="17">
      <t>テンスウ</t>
    </rPh>
    <phoneticPr fontId="4"/>
  </si>
  <si>
    <t>・加算ありの歯科診療行為の基本点数
・きざみ値計算値は別紙６．点数計算方法を参照</t>
    <rPh sb="13" eb="15">
      <t>キホン</t>
    </rPh>
    <rPh sb="22" eb="23">
      <t>チ</t>
    </rPh>
    <rPh sb="23" eb="26">
      <t>ケイサンチ</t>
    </rPh>
    <phoneticPr fontId="4"/>
  </si>
  <si>
    <t>A(通則加算)
B(基本加算)
C(注加算)
D(材料1加算)
E(材料2加算)</t>
    <rPh sb="18" eb="19">
      <t>チュウ</t>
    </rPh>
    <rPh sb="19" eb="21">
      <t>カサン</t>
    </rPh>
    <phoneticPr fontId="4"/>
  </si>
  <si>
    <t>[歯科診療行為マスター基本テーブルの新又は現点数]</t>
    <phoneticPr fontId="4"/>
  </si>
  <si>
    <t>きざみ値計算値</t>
    <phoneticPr fontId="4"/>
  </si>
  <si>
    <t>きざみ値計算値は別紙６．点数計算方法を参照</t>
    <rPh sb="3" eb="4">
      <t>チ</t>
    </rPh>
    <rPh sb="4" eb="7">
      <t>ケイサンチ</t>
    </rPh>
    <phoneticPr fontId="4"/>
  </si>
  <si>
    <t>3（点数）</t>
    <rPh sb="2" eb="4">
      <t>テンスウ</t>
    </rPh>
    <phoneticPr fontId="4"/>
  </si>
  <si>
    <t>4(都道府県購入単価（点数）)</t>
    <rPh sb="2" eb="6">
      <t>トドウフケン</t>
    </rPh>
    <rPh sb="6" eb="8">
      <t>コウニュウ</t>
    </rPh>
    <rPh sb="8" eb="10">
      <t>タンカ</t>
    </rPh>
    <rPh sb="11" eb="13">
      <t>テンスウ</t>
    </rPh>
    <phoneticPr fontId="4"/>
  </si>
  <si>
    <t>[取込用ワークテーブルの点数]</t>
    <phoneticPr fontId="4"/>
  </si>
  <si>
    <t>5（%加算）</t>
    <phoneticPr fontId="4"/>
  </si>
  <si>
    <t>C(注加算)</t>
    <rPh sb="2" eb="3">
      <t>チュウ</t>
    </rPh>
    <rPh sb="3" eb="5">
      <t>カサン</t>
    </rPh>
    <phoneticPr fontId="4"/>
  </si>
  <si>
    <t>（[一連番号内でSS（歯科診療行為）の基本点数]＋[一連番号内でSS（歯科診療行為）の注加算の累計]）
×[歯科診療マスターの新又は現金額]÷100</t>
    <rPh sb="11" eb="13">
      <t>シカ</t>
    </rPh>
    <rPh sb="19" eb="21">
      <t>キホン</t>
    </rPh>
    <rPh sb="26" eb="28">
      <t>イチレン</t>
    </rPh>
    <rPh sb="28" eb="30">
      <t>バンゴウ</t>
    </rPh>
    <rPh sb="30" eb="31">
      <t>ナイ</t>
    </rPh>
    <rPh sb="35" eb="37">
      <t>シカ</t>
    </rPh>
    <rPh sb="37" eb="39">
      <t>シンリョウ</t>
    </rPh>
    <rPh sb="39" eb="41">
      <t>コウイ</t>
    </rPh>
    <rPh sb="43" eb="44">
      <t>チュウ</t>
    </rPh>
    <rPh sb="44" eb="46">
      <t>カサン</t>
    </rPh>
    <rPh sb="47" eb="49">
      <t>ルイケイ</t>
    </rPh>
    <rPh sb="54" eb="56">
      <t>シカ</t>
    </rPh>
    <phoneticPr fontId="4"/>
  </si>
  <si>
    <t>A(通則加算)</t>
    <rPh sb="2" eb="4">
      <t>ツウソク</t>
    </rPh>
    <rPh sb="4" eb="6">
      <t>カサン</t>
    </rPh>
    <phoneticPr fontId="4"/>
  </si>
  <si>
    <t>[一連番号内でSS（歯科診療行為）の基本点数と全注加算の累計]
×[歯科診療マスターの新又は現金額]÷100</t>
    <rPh sb="10" eb="12">
      <t>シカ</t>
    </rPh>
    <rPh sb="18" eb="20">
      <t>キホン</t>
    </rPh>
    <rPh sb="23" eb="24">
      <t>ゼン</t>
    </rPh>
    <rPh sb="24" eb="25">
      <t>チュウ</t>
    </rPh>
    <rPh sb="25" eb="27">
      <t>カサン</t>
    </rPh>
    <rPh sb="28" eb="30">
      <t>ルイケイ</t>
    </rPh>
    <rPh sb="34" eb="36">
      <t>シカ</t>
    </rPh>
    <phoneticPr fontId="4"/>
  </si>
  <si>
    <t>（[一連番号内でSS（歯科診療行為）の基本点数]＋[一連番号内でSS（歯科診療行為）の注加算の累計]）
×[歯科診療マスターの新又は現金額]÷100 × -1</t>
    <rPh sb="11" eb="13">
      <t>シカ</t>
    </rPh>
    <rPh sb="19" eb="21">
      <t>キホン</t>
    </rPh>
    <rPh sb="26" eb="28">
      <t>イチレン</t>
    </rPh>
    <rPh sb="28" eb="30">
      <t>バンゴウ</t>
    </rPh>
    <rPh sb="30" eb="31">
      <t>ナイ</t>
    </rPh>
    <rPh sb="35" eb="37">
      <t>シカ</t>
    </rPh>
    <rPh sb="37" eb="39">
      <t>シンリョウ</t>
    </rPh>
    <rPh sb="39" eb="41">
      <t>コウイ</t>
    </rPh>
    <rPh sb="43" eb="44">
      <t>チュウ</t>
    </rPh>
    <rPh sb="44" eb="46">
      <t>カサン</t>
    </rPh>
    <rPh sb="47" eb="49">
      <t>ルイケイ</t>
    </rPh>
    <rPh sb="54" eb="56">
      <t>シカ</t>
    </rPh>
    <phoneticPr fontId="4"/>
  </si>
  <si>
    <t>[一連番号内でSS（歯科診療行為）の基本点数と全注加算の累計]
×[歯科診療マスターの新又は現金額]÷100 × -1</t>
    <rPh sb="10" eb="12">
      <t>シカ</t>
    </rPh>
    <rPh sb="18" eb="20">
      <t>キホン</t>
    </rPh>
    <rPh sb="23" eb="24">
      <t>ゼン</t>
    </rPh>
    <rPh sb="24" eb="25">
      <t>チュウ</t>
    </rPh>
    <rPh sb="25" eb="27">
      <t>カサン</t>
    </rPh>
    <rPh sb="28" eb="30">
      <t>ルイケイ</t>
    </rPh>
    <rPh sb="34" eb="36">
      <t>シカ</t>
    </rPh>
    <phoneticPr fontId="4"/>
  </si>
  <si>
    <t>7（減点診療行為)</t>
    <rPh sb="2" eb="4">
      <t>ゲンテン</t>
    </rPh>
    <rPh sb="4" eb="6">
      <t>シンリョウ</t>
    </rPh>
    <rPh sb="6" eb="8">
      <t>コウイ</t>
    </rPh>
    <phoneticPr fontId="4"/>
  </si>
  <si>
    <t>[取込用ワークテーブルの点数] × -1</t>
    <phoneticPr fontId="4"/>
  </si>
  <si>
    <t>8（点数（マイナス））</t>
    <rPh sb="2" eb="4">
      <t>テンスウ</t>
    </rPh>
    <phoneticPr fontId="4"/>
  </si>
  <si>
    <t>[歯科診療行為マスター基本テーブルの新又は現点数] × -1</t>
    <phoneticPr fontId="4"/>
  </si>
  <si>
    <t>（※１）SS(歯科診療行為)レコードにおいて、加算コードは加算コード１～加算コード35の項目へ左から順番に設定している。
加算コード1が存在し、加算コード2～加算コード35の途中でコードが存在しない場合は、その加算コード以降の加算点数は存在しないものとして計算を行う。</t>
    <rPh sb="7" eb="9">
      <t>シカ</t>
    </rPh>
    <rPh sb="9" eb="11">
      <t>シンリョウ</t>
    </rPh>
    <rPh sb="11" eb="13">
      <t>コウイ</t>
    </rPh>
    <rPh sb="61" eb="63">
      <t>カサン</t>
    </rPh>
    <rPh sb="68" eb="70">
      <t>ソンザイ</t>
    </rPh>
    <rPh sb="87" eb="89">
      <t>トチュウ</t>
    </rPh>
    <rPh sb="94" eb="96">
      <t>ソンザイ</t>
    </rPh>
    <rPh sb="105" eb="107">
      <t>カサン</t>
    </rPh>
    <rPh sb="110" eb="112">
      <t>イコウ</t>
    </rPh>
    <rPh sb="118" eb="120">
      <t>ソンザイ</t>
    </rPh>
    <rPh sb="128" eb="130">
      <t>ケイサン</t>
    </rPh>
    <rPh sb="131" eb="132">
      <t>オコナ</t>
    </rPh>
    <phoneticPr fontId="4"/>
  </si>
  <si>
    <t>補足資料（３）点数補完の方法</t>
    <rPh sb="0" eb="2">
      <t>ホソク</t>
    </rPh>
    <rPh sb="2" eb="4">
      <t>シリョウ</t>
    </rPh>
    <rPh sb="7" eb="9">
      <t>テンスウ</t>
    </rPh>
    <rPh sb="9" eb="11">
      <t>ホカン</t>
    </rPh>
    <rPh sb="12" eb="14">
      <t>ホウホウ</t>
    </rPh>
    <phoneticPr fontId="4"/>
  </si>
  <si>
    <t>取込用ワークテーブルのレコード識別情報='SI'（診療行為）レコードにおいて、医科診療行為コードが別紙７．点数補完対象外リストに記載されていない場合</t>
    <rPh sb="0" eb="2">
      <t>トリコミ</t>
    </rPh>
    <rPh sb="2" eb="3">
      <t>ヨウ</t>
    </rPh>
    <rPh sb="15" eb="17">
      <t>シキベツ</t>
    </rPh>
    <rPh sb="17" eb="19">
      <t>ジョウホウ</t>
    </rPh>
    <rPh sb="25" eb="27">
      <t>シンリョウ</t>
    </rPh>
    <rPh sb="27" eb="29">
      <t>コウイ</t>
    </rPh>
    <rPh sb="39" eb="41">
      <t>イカ</t>
    </rPh>
    <rPh sb="41" eb="43">
      <t>シンリョウ</t>
    </rPh>
    <rPh sb="43" eb="45">
      <t>コウイ</t>
    </rPh>
    <rPh sb="64" eb="66">
      <t>キサイ</t>
    </rPh>
    <rPh sb="72" eb="74">
      <t>バアイ</t>
    </rPh>
    <phoneticPr fontId="4"/>
  </si>
  <si>
    <t>取込用ワークテーブルの医科診療行為コードと医科診療行為マスターの診療行為コードを紐付け、マスターの各値に応じて以下の方法で点数補完処理を行う。</t>
    <rPh sb="0" eb="2">
      <t>トリコミ</t>
    </rPh>
    <rPh sb="2" eb="3">
      <t>ヨウ</t>
    </rPh>
    <rPh sb="11" eb="13">
      <t>イカ</t>
    </rPh>
    <rPh sb="13" eb="15">
      <t>シンリョウ</t>
    </rPh>
    <rPh sb="15" eb="17">
      <t>コウイ</t>
    </rPh>
    <rPh sb="21" eb="23">
      <t>イカ</t>
    </rPh>
    <rPh sb="23" eb="25">
      <t>シンリョウ</t>
    </rPh>
    <rPh sb="25" eb="27">
      <t>コウイ</t>
    </rPh>
    <rPh sb="32" eb="34">
      <t>シンリョウ</t>
    </rPh>
    <rPh sb="34" eb="36">
      <t>コウイ</t>
    </rPh>
    <rPh sb="40" eb="41">
      <t>ヒモ</t>
    </rPh>
    <rPh sb="41" eb="42">
      <t>ヅ</t>
    </rPh>
    <rPh sb="49" eb="50">
      <t>カク</t>
    </rPh>
    <rPh sb="50" eb="51">
      <t>アタイ</t>
    </rPh>
    <rPh sb="52" eb="53">
      <t>オウ</t>
    </rPh>
    <phoneticPr fontId="4"/>
  </si>
  <si>
    <t>3（薬剤使用量省略）</t>
    <phoneticPr fontId="4"/>
  </si>
  <si>
    <t>[医薬品マスターの新又は現金額]÷10</t>
    <rPh sb="1" eb="4">
      <t>イヤクヒン</t>
    </rPh>
    <rPh sb="9" eb="10">
      <t>シン</t>
    </rPh>
    <rPh sb="10" eb="11">
      <t>マタ</t>
    </rPh>
    <rPh sb="12" eb="13">
      <t>ゲン</t>
    </rPh>
    <rPh sb="13" eb="15">
      <t>キンガク</t>
    </rPh>
    <phoneticPr fontId="4"/>
  </si>
  <si>
    <t>補足資料（４）点数補完の計算例（医科、DPC）</t>
    <rPh sb="0" eb="2">
      <t>ホソク</t>
    </rPh>
    <rPh sb="2" eb="4">
      <t>シリョウ</t>
    </rPh>
    <rPh sb="7" eb="9">
      <t>テンスウ</t>
    </rPh>
    <rPh sb="9" eb="11">
      <t>ホカン</t>
    </rPh>
    <rPh sb="12" eb="14">
      <t>ケイサン</t>
    </rPh>
    <rPh sb="14" eb="15">
      <t>レイ</t>
    </rPh>
    <rPh sb="16" eb="18">
      <t>イカ</t>
    </rPh>
    <phoneticPr fontId="4"/>
  </si>
  <si>
    <t>＊前提　レセプト電算処理システム - 医科 - P.45の通り、点数は複数のレコード識別をまたいで記録されていないものとする。</t>
    <rPh sb="1" eb="3">
      <t>ゼンテイ</t>
    </rPh>
    <rPh sb="8" eb="10">
      <t>デンサン</t>
    </rPh>
    <rPh sb="10" eb="12">
      <t>ショリ</t>
    </rPh>
    <rPh sb="19" eb="21">
      <t>イカ</t>
    </rPh>
    <rPh sb="29" eb="30">
      <t>トオ</t>
    </rPh>
    <rPh sb="32" eb="34">
      <t>テンスウ</t>
    </rPh>
    <rPh sb="35" eb="37">
      <t>フクスウ</t>
    </rPh>
    <rPh sb="42" eb="44">
      <t>シキベツ</t>
    </rPh>
    <rPh sb="49" eb="51">
      <t>キロク</t>
    </rPh>
    <phoneticPr fontId="4"/>
  </si>
  <si>
    <t>【SIの場合】</t>
    <rPh sb="4" eb="6">
      <t>バアイ</t>
    </rPh>
    <phoneticPr fontId="4"/>
  </si>
  <si>
    <t>１．基本点数の点数識別が3(点数)の場合（きざみ値なし）</t>
    <rPh sb="2" eb="4">
      <t>キホン</t>
    </rPh>
    <rPh sb="4" eb="6">
      <t>テンスウ</t>
    </rPh>
    <rPh sb="7" eb="9">
      <t>テンスウ</t>
    </rPh>
    <rPh sb="9" eb="11">
      <t>シキベツ</t>
    </rPh>
    <rPh sb="14" eb="16">
      <t>テンスウ</t>
    </rPh>
    <rPh sb="18" eb="20">
      <t>バアイ</t>
    </rPh>
    <rPh sb="24" eb="25">
      <t>チ</t>
    </rPh>
    <phoneticPr fontId="4"/>
  </si>
  <si>
    <t>医科診療マスター</t>
    <rPh sb="0" eb="2">
      <t>イカ</t>
    </rPh>
    <rPh sb="2" eb="4">
      <t>シンリョウ</t>
    </rPh>
    <phoneticPr fontId="4"/>
  </si>
  <si>
    <t xml:space="preserve"> </t>
    <phoneticPr fontId="4"/>
  </si>
  <si>
    <t>補完後レセプト情報</t>
    <rPh sb="0" eb="2">
      <t>ホカン</t>
    </rPh>
    <rPh sb="2" eb="3">
      <t>ゴ</t>
    </rPh>
    <rPh sb="7" eb="9">
      <t>ジョウホウ</t>
    </rPh>
    <phoneticPr fontId="4"/>
  </si>
  <si>
    <t>レコード識別
コード</t>
    <rPh sb="4" eb="6">
      <t>シキベツ</t>
    </rPh>
    <phoneticPr fontId="4"/>
  </si>
  <si>
    <t>診療識別</t>
    <rPh sb="0" eb="2">
      <t>シンリョウ</t>
    </rPh>
    <rPh sb="2" eb="4">
      <t>シキベツ</t>
    </rPh>
    <phoneticPr fontId="4"/>
  </si>
  <si>
    <t>点数</t>
    <rPh sb="0" eb="2">
      <t>テンスウ</t>
    </rPh>
    <phoneticPr fontId="4"/>
  </si>
  <si>
    <t>診療行為
コード</t>
    <rPh sb="0" eb="2">
      <t>シンリョウ</t>
    </rPh>
    <rPh sb="2" eb="4">
      <t>コウイ</t>
    </rPh>
    <phoneticPr fontId="4"/>
  </si>
  <si>
    <t>点数
識別</t>
    <rPh sb="0" eb="2">
      <t>テンスウ</t>
    </rPh>
    <rPh sb="3" eb="5">
      <t>シキベツ</t>
    </rPh>
    <phoneticPr fontId="4"/>
  </si>
  <si>
    <t>識別名称</t>
    <rPh sb="0" eb="2">
      <t>シキベツ</t>
    </rPh>
    <rPh sb="2" eb="4">
      <t>メイショウ</t>
    </rPh>
    <phoneticPr fontId="4"/>
  </si>
  <si>
    <t>告示等
識別区分(1)</t>
    <rPh sb="0" eb="2">
      <t>コクジ</t>
    </rPh>
    <rPh sb="2" eb="3">
      <t>トウ</t>
    </rPh>
    <rPh sb="4" eb="6">
      <t>シキベツ</t>
    </rPh>
    <rPh sb="6" eb="8">
      <t>クブン</t>
    </rPh>
    <phoneticPr fontId="4"/>
  </si>
  <si>
    <t>告示等識別
区分名称</t>
    <rPh sb="0" eb="2">
      <t>コクジ</t>
    </rPh>
    <rPh sb="2" eb="3">
      <t>トウ</t>
    </rPh>
    <rPh sb="3" eb="5">
      <t>シキベツ</t>
    </rPh>
    <rPh sb="6" eb="8">
      <t>クブン</t>
    </rPh>
    <rPh sb="8" eb="10">
      <t>メイショウ</t>
    </rPh>
    <phoneticPr fontId="4"/>
  </si>
  <si>
    <t>きざみ値
計算識別</t>
    <rPh sb="3" eb="4">
      <t>チ</t>
    </rPh>
    <rPh sb="5" eb="7">
      <t>ケイサン</t>
    </rPh>
    <rPh sb="7" eb="9">
      <t>シキベツ</t>
    </rPh>
    <phoneticPr fontId="4"/>
  </si>
  <si>
    <t>点数計算法</t>
    <rPh sb="0" eb="2">
      <t>テンスウ</t>
    </rPh>
    <rPh sb="2" eb="5">
      <t>ケイサンホウ</t>
    </rPh>
    <phoneticPr fontId="4"/>
  </si>
  <si>
    <t>点数累計</t>
    <rPh sb="0" eb="2">
      <t>テンスウ</t>
    </rPh>
    <rPh sb="2" eb="4">
      <t>ルイケイ</t>
    </rPh>
    <phoneticPr fontId="4"/>
  </si>
  <si>
    <t>SI</t>
    <phoneticPr fontId="4"/>
  </si>
  <si>
    <t>基本項目</t>
    <rPh sb="0" eb="2">
      <t>キホン</t>
    </rPh>
    <rPh sb="2" eb="4">
      <t>コウモク</t>
    </rPh>
    <phoneticPr fontId="4"/>
  </si>
  <si>
    <t>注加算</t>
    <rPh sb="0" eb="1">
      <t>チュウ</t>
    </rPh>
    <rPh sb="1" eb="3">
      <t>カサン</t>
    </rPh>
    <phoneticPr fontId="4"/>
  </si>
  <si>
    <t>%加算</t>
    <rPh sb="1" eb="3">
      <t>カサン</t>
    </rPh>
    <phoneticPr fontId="4"/>
  </si>
  <si>
    <t>1500×0.25</t>
    <phoneticPr fontId="4"/>
  </si>
  <si>
    <t>通則加算</t>
    <rPh sb="0" eb="2">
      <t>ツウソク</t>
    </rPh>
    <rPh sb="2" eb="4">
      <t>カサン</t>
    </rPh>
    <phoneticPr fontId="4"/>
  </si>
  <si>
    <t>%減算</t>
    <rPh sb="1" eb="3">
      <t>ゲンサン</t>
    </rPh>
    <phoneticPr fontId="4"/>
  </si>
  <si>
    <t>1875×-0.2</t>
    <phoneticPr fontId="4"/>
  </si>
  <si>
    <t>合計</t>
    <rPh sb="0" eb="2">
      <t>ゴウケイ</t>
    </rPh>
    <phoneticPr fontId="4"/>
  </si>
  <si>
    <t>2．基本点数の点数識別が1(金額)の場合（きざみ値なし）</t>
    <rPh sb="2" eb="4">
      <t>キホン</t>
    </rPh>
    <rPh sb="4" eb="6">
      <t>テンスウ</t>
    </rPh>
    <rPh sb="7" eb="9">
      <t>テンスウ</t>
    </rPh>
    <rPh sb="9" eb="11">
      <t>シキベツ</t>
    </rPh>
    <rPh sb="14" eb="16">
      <t>キンガク</t>
    </rPh>
    <rPh sb="18" eb="20">
      <t>バアイ</t>
    </rPh>
    <rPh sb="24" eb="25">
      <t>チ</t>
    </rPh>
    <phoneticPr fontId="4"/>
  </si>
  <si>
    <t>金額</t>
    <rPh sb="0" eb="2">
      <t>キンガク</t>
    </rPh>
    <phoneticPr fontId="4"/>
  </si>
  <si>
    <t>6000÷10</t>
    <phoneticPr fontId="4"/>
  </si>
  <si>
    <t>1300×0.25</t>
    <phoneticPr fontId="4"/>
  </si>
  <si>
    <t>1625×-0.2</t>
    <phoneticPr fontId="4"/>
  </si>
  <si>
    <t>３．基本点数、注加算などがきざみ値ありの場合</t>
    <rPh sb="2" eb="4">
      <t>キホン</t>
    </rPh>
    <rPh sb="4" eb="6">
      <t>テンスウ</t>
    </rPh>
    <rPh sb="7" eb="8">
      <t>チュウ</t>
    </rPh>
    <rPh sb="8" eb="10">
      <t>カサン</t>
    </rPh>
    <rPh sb="16" eb="17">
      <t>チ</t>
    </rPh>
    <rPh sb="20" eb="22">
      <t>バアイ</t>
    </rPh>
    <phoneticPr fontId="4"/>
  </si>
  <si>
    <t>＊きざみ値計算式は補足資料（３）きざみ値点数計算方法を参照</t>
    <rPh sb="9" eb="11">
      <t>ホソク</t>
    </rPh>
    <rPh sb="11" eb="13">
      <t>シリョウ</t>
    </rPh>
    <phoneticPr fontId="4"/>
  </si>
  <si>
    <t>数量</t>
    <rPh sb="0" eb="2">
      <t>スウリョウ</t>
    </rPh>
    <phoneticPr fontId="4"/>
  </si>
  <si>
    <t>きざみ値
下限値</t>
    <rPh sb="3" eb="4">
      <t>チ</t>
    </rPh>
    <rPh sb="5" eb="6">
      <t>カ</t>
    </rPh>
    <rPh sb="6" eb="7">
      <t>ゲン</t>
    </rPh>
    <rPh sb="7" eb="8">
      <t>チ</t>
    </rPh>
    <phoneticPr fontId="4"/>
  </si>
  <si>
    <t>きざみ値
上限値</t>
    <rPh sb="3" eb="4">
      <t>チ</t>
    </rPh>
    <rPh sb="5" eb="8">
      <t>ジョウゲンチ</t>
    </rPh>
    <phoneticPr fontId="4"/>
  </si>
  <si>
    <t>上下限
エラー処理</t>
    <rPh sb="0" eb="1">
      <t>ジョウ</t>
    </rPh>
    <rPh sb="1" eb="2">
      <t>カ</t>
    </rPh>
    <rPh sb="2" eb="3">
      <t>ゲン</t>
    </rPh>
    <rPh sb="7" eb="9">
      <t>ショリ</t>
    </rPh>
    <phoneticPr fontId="4"/>
  </si>
  <si>
    <t>きざみ値</t>
    <rPh sb="3" eb="4">
      <t>チ</t>
    </rPh>
    <phoneticPr fontId="4"/>
  </si>
  <si>
    <t>きざみ点数</t>
    <rPh sb="3" eb="5">
      <t>テンスウ</t>
    </rPh>
    <phoneticPr fontId="4"/>
  </si>
  <si>
    <t>【下限(30)＜数量(40)≦上限(60)
 =&gt; 点数算定式１】
50＋（40－30）÷10×20</t>
    <rPh sb="1" eb="3">
      <t>カゲン</t>
    </rPh>
    <rPh sb="8" eb="10">
      <t>スウリョウ</t>
    </rPh>
    <rPh sb="15" eb="17">
      <t>ジョウゲン</t>
    </rPh>
    <rPh sb="26" eb="28">
      <t>テンスウ</t>
    </rPh>
    <rPh sb="28" eb="30">
      <t>サンテイ</t>
    </rPh>
    <rPh sb="30" eb="31">
      <t>シキ</t>
    </rPh>
    <phoneticPr fontId="4"/>
  </si>
  <si>
    <t>【下限値(40)－きざみ値(10)＜数量(35)≦下限値(40)
 =&gt; 基本点数】
20（=医科診療行為マスターの点数）</t>
    <rPh sb="1" eb="4">
      <t>カゲンチ</t>
    </rPh>
    <rPh sb="12" eb="13">
      <t>チ</t>
    </rPh>
    <rPh sb="25" eb="28">
      <t>カゲンチ</t>
    </rPh>
    <rPh sb="37" eb="39">
      <t>キホン</t>
    </rPh>
    <rPh sb="39" eb="41">
      <t>テンスウ</t>
    </rPh>
    <phoneticPr fontId="4"/>
  </si>
  <si>
    <t>【下限値(40)－きざみ値(10)≦数量(35)≦下限値(40)
 =&gt; 基本点数（=きざみ値下限値）】
40(きざみ値下限値)</t>
    <rPh sb="1" eb="4">
      <t>カゲンチ</t>
    </rPh>
    <rPh sb="12" eb="13">
      <t>チ</t>
    </rPh>
    <rPh sb="25" eb="28">
      <t>カゲンチ</t>
    </rPh>
    <rPh sb="37" eb="39">
      <t>キホン</t>
    </rPh>
    <rPh sb="39" eb="41">
      <t>テンスウ</t>
    </rPh>
    <rPh sb="46" eb="47">
      <t>チ</t>
    </rPh>
    <rPh sb="47" eb="50">
      <t>カゲンチ</t>
    </rPh>
    <rPh sb="59" eb="60">
      <t>チ</t>
    </rPh>
    <rPh sb="60" eb="63">
      <t>カゲンチ</t>
    </rPh>
    <phoneticPr fontId="4"/>
  </si>
  <si>
    <t>【数量(40)≦下限値(80)－きざみ値(20)
 =&gt; 点数算定しない】
点数なし（ブランク）</t>
    <rPh sb="8" eb="11">
      <t>カゲンチ</t>
    </rPh>
    <rPh sb="19" eb="20">
      <t>チ</t>
    </rPh>
    <rPh sb="29" eb="31">
      <t>テンスウ</t>
    </rPh>
    <rPh sb="31" eb="33">
      <t>サンテイ</t>
    </rPh>
    <rPh sb="38" eb="40">
      <t>テンスウ</t>
    </rPh>
    <phoneticPr fontId="4"/>
  </si>
  <si>
    <t>【下限(30)＜数量(50)≦上限(90)
 =&gt; 点数算定式１】
60＋（50－30）÷6×25</t>
    <rPh sb="1" eb="3">
      <t>カゲン</t>
    </rPh>
    <rPh sb="8" eb="10">
      <t>スウリョウ</t>
    </rPh>
    <rPh sb="15" eb="17">
      <t>ジョウゲン</t>
    </rPh>
    <rPh sb="26" eb="28">
      <t>テンスウ</t>
    </rPh>
    <rPh sb="28" eb="30">
      <t>サンテイ</t>
    </rPh>
    <rPh sb="30" eb="31">
      <t>シキ</t>
    </rPh>
    <phoneticPr fontId="4"/>
  </si>
  <si>
    <t>【下限(30)＜数量(50)＜上限(90)
 =&gt; 点数算定式１】
30＋（50－30）÷5×25</t>
    <rPh sb="1" eb="3">
      <t>カゲン</t>
    </rPh>
    <rPh sb="8" eb="10">
      <t>スウリョウ</t>
    </rPh>
    <rPh sb="15" eb="17">
      <t>ジョウゲン</t>
    </rPh>
    <rPh sb="26" eb="28">
      <t>テンスウ</t>
    </rPh>
    <rPh sb="28" eb="30">
      <t>サンテイ</t>
    </rPh>
    <rPh sb="30" eb="31">
      <t>シキ</t>
    </rPh>
    <phoneticPr fontId="4"/>
  </si>
  <si>
    <t>【上限(90)＜数量(120)
 =&gt; 点数算定式２】
40＋（90－30）÷15×10</t>
    <rPh sb="1" eb="3">
      <t>ジョウゲン</t>
    </rPh>
    <rPh sb="8" eb="10">
      <t>スウリョウ</t>
    </rPh>
    <rPh sb="20" eb="22">
      <t>テンスウ</t>
    </rPh>
    <rPh sb="22" eb="24">
      <t>サンテイ</t>
    </rPh>
    <rPh sb="24" eb="25">
      <t>シキ</t>
    </rPh>
    <phoneticPr fontId="4"/>
  </si>
  <si>
    <t>【上限(90)≦数量(120)
 =&gt; 点数算定式２】
30＋（90－30）÷15×10</t>
    <rPh sb="1" eb="3">
      <t>ジョウゲン</t>
    </rPh>
    <rPh sb="8" eb="10">
      <t>スウリョウ</t>
    </rPh>
    <rPh sb="20" eb="22">
      <t>テンスウ</t>
    </rPh>
    <rPh sb="22" eb="24">
      <t>サンテイ</t>
    </rPh>
    <rPh sb="24" eb="25">
      <t>シキ</t>
    </rPh>
    <phoneticPr fontId="4"/>
  </si>
  <si>
    <t>【数量(10)≦下限値(50)－きざみ値(15)
 =&gt; 基本点数】
70</t>
    <rPh sb="8" eb="11">
      <t>カゲンチ</t>
    </rPh>
    <rPh sb="19" eb="20">
      <t>チ</t>
    </rPh>
    <rPh sb="29" eb="31">
      <t>キホン</t>
    </rPh>
    <rPh sb="31" eb="33">
      <t>テンスウ</t>
    </rPh>
    <phoneticPr fontId="4"/>
  </si>
  <si>
    <t>【上限(120)＜数量(200)
 =&gt; 点数算定式２】
30＋（200－60）÷10×20</t>
    <rPh sb="1" eb="3">
      <t>ジョウゲン</t>
    </rPh>
    <rPh sb="9" eb="11">
      <t>スウリョウ</t>
    </rPh>
    <rPh sb="21" eb="23">
      <t>テンスウ</t>
    </rPh>
    <rPh sb="23" eb="25">
      <t>サンテイ</t>
    </rPh>
    <rPh sb="25" eb="26">
      <t>シキ</t>
    </rPh>
    <phoneticPr fontId="4"/>
  </si>
  <si>
    <t>４．基本点数、注加算などがきざみ値あり、きざみ値なし混在の場合</t>
    <rPh sb="2" eb="4">
      <t>キホン</t>
    </rPh>
    <rPh sb="4" eb="6">
      <t>テンスウ</t>
    </rPh>
    <rPh sb="7" eb="8">
      <t>チュウ</t>
    </rPh>
    <rPh sb="8" eb="10">
      <t>カサン</t>
    </rPh>
    <rPh sb="16" eb="17">
      <t>チ</t>
    </rPh>
    <rPh sb="23" eb="24">
      <t>チ</t>
    </rPh>
    <rPh sb="26" eb="28">
      <t>コンザイ</t>
    </rPh>
    <rPh sb="29" eb="31">
      <t>バアイ</t>
    </rPh>
    <phoneticPr fontId="4"/>
  </si>
  <si>
    <t>きざみ値
下限値</t>
    <rPh sb="3" eb="4">
      <t>チ</t>
    </rPh>
    <rPh sb="5" eb="7">
      <t>カゲン</t>
    </rPh>
    <rPh sb="7" eb="8">
      <t>チ</t>
    </rPh>
    <phoneticPr fontId="4"/>
  </si>
  <si>
    <t>【下限(0)＜数量(30)≦上限(50)
 =&gt; 点数算定式１】
200＋（30－0）÷5×30</t>
    <rPh sb="1" eb="3">
      <t>カゲン</t>
    </rPh>
    <rPh sb="7" eb="9">
      <t>スウリョウ</t>
    </rPh>
    <rPh sb="14" eb="16">
      <t>ジョウゲン</t>
    </rPh>
    <rPh sb="25" eb="27">
      <t>テンスウ</t>
    </rPh>
    <rPh sb="27" eb="29">
      <t>サンテイ</t>
    </rPh>
    <rPh sb="29" eb="30">
      <t>シキ</t>
    </rPh>
    <phoneticPr fontId="4"/>
  </si>
  <si>
    <t>880×0.2</t>
    <phoneticPr fontId="4"/>
  </si>
  <si>
    <t>【下限(60)＜数量(70)≦上限(99999999)
 =&gt; 点数算定式１】
80＋（70－60）÷1×400</t>
    <rPh sb="1" eb="3">
      <t>カゲン</t>
    </rPh>
    <rPh sb="8" eb="10">
      <t>スウリョウ</t>
    </rPh>
    <rPh sb="15" eb="17">
      <t>ジョウゲン</t>
    </rPh>
    <rPh sb="32" eb="34">
      <t>テンスウ</t>
    </rPh>
    <rPh sb="34" eb="36">
      <t>サンテイ</t>
    </rPh>
    <rPh sb="36" eb="37">
      <t>シキ</t>
    </rPh>
    <phoneticPr fontId="4"/>
  </si>
  <si>
    <t>【IYの場合】</t>
    <rPh sb="4" eb="6">
      <t>バアイ</t>
    </rPh>
    <phoneticPr fontId="4"/>
  </si>
  <si>
    <t>医薬品マスター</t>
    <rPh sb="0" eb="3">
      <t>イヤクヒン</t>
    </rPh>
    <phoneticPr fontId="4"/>
  </si>
  <si>
    <t>医薬品コード</t>
    <rPh sb="0" eb="3">
      <t>イヤクヒン</t>
    </rPh>
    <phoneticPr fontId="4"/>
  </si>
  <si>
    <t>使用量</t>
    <rPh sb="0" eb="3">
      <t>シヨウリョウ</t>
    </rPh>
    <phoneticPr fontId="4"/>
  </si>
  <si>
    <t>医薬品
コード</t>
    <rPh sb="0" eb="3">
      <t>イヤクヒン</t>
    </rPh>
    <phoneticPr fontId="4"/>
  </si>
  <si>
    <t>金額種別</t>
    <rPh sb="0" eb="2">
      <t>キンガク</t>
    </rPh>
    <rPh sb="2" eb="4">
      <t>シュベツ</t>
    </rPh>
    <phoneticPr fontId="4"/>
  </si>
  <si>
    <t>金額種別
名称</t>
    <rPh sb="0" eb="2">
      <t>キンガク</t>
    </rPh>
    <rPh sb="2" eb="4">
      <t>シュベツ</t>
    </rPh>
    <rPh sb="5" eb="7">
      <t>メイショウ</t>
    </rPh>
    <phoneticPr fontId="4"/>
  </si>
  <si>
    <t>IY</t>
    <phoneticPr fontId="4"/>
  </si>
  <si>
    <t>450×3÷10</t>
    <phoneticPr fontId="4"/>
  </si>
  <si>
    <t>200×4÷10</t>
    <phoneticPr fontId="4"/>
  </si>
  <si>
    <t>180×5÷10</t>
    <phoneticPr fontId="4"/>
  </si>
  <si>
    <t>150×10÷10</t>
    <phoneticPr fontId="4"/>
  </si>
  <si>
    <t>800×1÷10</t>
    <phoneticPr fontId="4"/>
  </si>
  <si>
    <t>【TOの場合】</t>
    <rPh sb="4" eb="6">
      <t>バアイ</t>
    </rPh>
    <phoneticPr fontId="4"/>
  </si>
  <si>
    <t>１．金額種別が1(金額)の場合</t>
    <rPh sb="2" eb="4">
      <t>キンガク</t>
    </rPh>
    <rPh sb="4" eb="6">
      <t>シュベツ</t>
    </rPh>
    <rPh sb="9" eb="11">
      <t>キンガク</t>
    </rPh>
    <rPh sb="13" eb="15">
      <t>バアイ</t>
    </rPh>
    <phoneticPr fontId="4"/>
  </si>
  <si>
    <t>特定器材マスター</t>
    <rPh sb="0" eb="2">
      <t>トクテイ</t>
    </rPh>
    <rPh sb="2" eb="4">
      <t>キザイ</t>
    </rPh>
    <phoneticPr fontId="4"/>
  </si>
  <si>
    <t>特定器材コード</t>
    <rPh sb="0" eb="2">
      <t>トクテイ</t>
    </rPh>
    <rPh sb="2" eb="4">
      <t>キザイ</t>
    </rPh>
    <phoneticPr fontId="4"/>
  </si>
  <si>
    <t>単価</t>
    <rPh sb="0" eb="2">
      <t>タンカ</t>
    </rPh>
    <phoneticPr fontId="4"/>
  </si>
  <si>
    <t>特定器材種別</t>
    <phoneticPr fontId="4"/>
  </si>
  <si>
    <t>TO</t>
    <phoneticPr fontId="4"/>
  </si>
  <si>
    <t>50.62×40÷10</t>
    <phoneticPr fontId="4"/>
  </si>
  <si>
    <t>202×0.1</t>
    <phoneticPr fontId="4"/>
  </si>
  <si>
    <t>２．金額種別が2（購入金額の場合）</t>
    <rPh sb="2" eb="4">
      <t>キンガク</t>
    </rPh>
    <rPh sb="4" eb="6">
      <t>シュベツ</t>
    </rPh>
    <rPh sb="9" eb="11">
      <t>コウニュウ</t>
    </rPh>
    <rPh sb="11" eb="13">
      <t>キンガク</t>
    </rPh>
    <rPh sb="14" eb="16">
      <t>バアイ</t>
    </rPh>
    <phoneticPr fontId="4"/>
  </si>
  <si>
    <t>点数計算法 *1</t>
    <rPh sb="0" eb="2">
      <t>テンスウ</t>
    </rPh>
    <rPh sb="2" eb="5">
      <t>ケイサンホウ</t>
    </rPh>
    <phoneticPr fontId="4"/>
  </si>
  <si>
    <t>購入価格</t>
    <rPh sb="0" eb="2">
      <t>コウニュウ</t>
    </rPh>
    <rPh sb="2" eb="4">
      <t>カカク</t>
    </rPh>
    <phoneticPr fontId="4"/>
  </si>
  <si>
    <t>203×0.3</t>
    <phoneticPr fontId="4"/>
  </si>
  <si>
    <t>乗算割合</t>
    <rPh sb="0" eb="2">
      <t>ジョウサン</t>
    </rPh>
    <rPh sb="2" eb="4">
      <t>ワリアイ</t>
    </rPh>
    <phoneticPr fontId="4"/>
  </si>
  <si>
    <t>(203＋61)×(3-1)</t>
    <phoneticPr fontId="4"/>
  </si>
  <si>
    <t>*1 特定器材種別=2の場合、金額×数量を四捨五入後、点数計算(÷10)を計算し、四捨五入する。</t>
    <rPh sb="3" eb="5">
      <t>トクテイ</t>
    </rPh>
    <rPh sb="5" eb="7">
      <t>キザイ</t>
    </rPh>
    <rPh sb="7" eb="9">
      <t>シュベツ</t>
    </rPh>
    <rPh sb="12" eb="14">
      <t>バアイ</t>
    </rPh>
    <rPh sb="15" eb="17">
      <t>キンガク</t>
    </rPh>
    <rPh sb="18" eb="20">
      <t>スウリョウ</t>
    </rPh>
    <rPh sb="21" eb="25">
      <t>シシャゴニュウ</t>
    </rPh>
    <rPh sb="25" eb="26">
      <t>ゴ</t>
    </rPh>
    <rPh sb="27" eb="29">
      <t>テンスウ</t>
    </rPh>
    <rPh sb="29" eb="31">
      <t>ケイサン</t>
    </rPh>
    <rPh sb="37" eb="39">
      <t>ケイサン</t>
    </rPh>
    <rPh sb="41" eb="45">
      <t>シシャゴニュウ</t>
    </rPh>
    <phoneticPr fontId="4"/>
  </si>
  <si>
    <t>補足資料（５）点数補完の計算例（歯科）</t>
    <rPh sb="0" eb="2">
      <t>ホソク</t>
    </rPh>
    <rPh sb="2" eb="4">
      <t>シリョウ</t>
    </rPh>
    <rPh sb="7" eb="9">
      <t>テンスウ</t>
    </rPh>
    <rPh sb="9" eb="11">
      <t>ホカン</t>
    </rPh>
    <rPh sb="12" eb="14">
      <t>ケイサン</t>
    </rPh>
    <rPh sb="14" eb="15">
      <t>レイ</t>
    </rPh>
    <rPh sb="16" eb="18">
      <t>シカ</t>
    </rPh>
    <phoneticPr fontId="4"/>
  </si>
  <si>
    <t>【SSの場合】</t>
    <rPh sb="4" eb="6">
      <t>バアイ</t>
    </rPh>
    <phoneticPr fontId="4"/>
  </si>
  <si>
    <t>歯科診療行為
コード</t>
    <rPh sb="0" eb="2">
      <t>シカ</t>
    </rPh>
    <rPh sb="2" eb="4">
      <t>シンリョウ</t>
    </rPh>
    <rPh sb="4" eb="6">
      <t>コウイ</t>
    </rPh>
    <phoneticPr fontId="4"/>
  </si>
  <si>
    <t>数量データ</t>
    <rPh sb="0" eb="2">
      <t>スウリョウ</t>
    </rPh>
    <phoneticPr fontId="4"/>
  </si>
  <si>
    <t>加算コード
１</t>
    <rPh sb="0" eb="2">
      <t>カサン</t>
    </rPh>
    <phoneticPr fontId="4"/>
  </si>
  <si>
    <t>加算数量
データ１</t>
    <rPh sb="0" eb="2">
      <t>カサン</t>
    </rPh>
    <rPh sb="2" eb="4">
      <t>スウリョウ</t>
    </rPh>
    <phoneticPr fontId="4"/>
  </si>
  <si>
    <t>加算コード
２</t>
    <rPh sb="0" eb="2">
      <t>カサン</t>
    </rPh>
    <phoneticPr fontId="4"/>
  </si>
  <si>
    <t>加算数量
データ２</t>
    <rPh sb="0" eb="2">
      <t>カサン</t>
    </rPh>
    <rPh sb="2" eb="4">
      <t>スウリョウ</t>
    </rPh>
    <phoneticPr fontId="4"/>
  </si>
  <si>
    <t>加算コード
３</t>
    <rPh sb="0" eb="2">
      <t>カサン</t>
    </rPh>
    <phoneticPr fontId="4"/>
  </si>
  <si>
    <t>加算数量
データ３</t>
    <rPh sb="0" eb="2">
      <t>カサン</t>
    </rPh>
    <rPh sb="2" eb="4">
      <t>スウリョウ</t>
    </rPh>
    <phoneticPr fontId="4"/>
  </si>
  <si>
    <t>加算コード
４</t>
    <rPh sb="0" eb="2">
      <t>カサン</t>
    </rPh>
    <phoneticPr fontId="4"/>
  </si>
  <si>
    <t>加算数量
データ４</t>
    <rPh sb="0" eb="2">
      <t>カサン</t>
    </rPh>
    <rPh sb="2" eb="4">
      <t>スウリョウ</t>
    </rPh>
    <phoneticPr fontId="4"/>
  </si>
  <si>
    <t>加算コード
５</t>
    <rPh sb="0" eb="2">
      <t>カサン</t>
    </rPh>
    <phoneticPr fontId="4"/>
  </si>
  <si>
    <t>加算数量
データ５</t>
    <rPh sb="0" eb="2">
      <t>カサン</t>
    </rPh>
    <rPh sb="2" eb="4">
      <t>スウリョウ</t>
    </rPh>
    <phoneticPr fontId="4"/>
  </si>
  <si>
    <t>加算コード
６</t>
    <rPh sb="0" eb="2">
      <t>カサン</t>
    </rPh>
    <phoneticPr fontId="4"/>
  </si>
  <si>
    <t>加算数量
データ６</t>
    <rPh sb="0" eb="2">
      <t>カサン</t>
    </rPh>
    <rPh sb="2" eb="4">
      <t>スウリョウ</t>
    </rPh>
    <phoneticPr fontId="4"/>
  </si>
  <si>
    <t>加算コード
７</t>
    <rPh sb="0" eb="2">
      <t>カサン</t>
    </rPh>
    <phoneticPr fontId="4"/>
  </si>
  <si>
    <t>加算数量
データ７</t>
    <rPh sb="0" eb="2">
      <t>カサン</t>
    </rPh>
    <rPh sb="2" eb="4">
      <t>スウリョウ</t>
    </rPh>
    <phoneticPr fontId="4"/>
  </si>
  <si>
    <t>SS</t>
    <phoneticPr fontId="4"/>
  </si>
  <si>
    <t>CA001</t>
    <phoneticPr fontId="4"/>
  </si>
  <si>
    <t>CC001</t>
    <phoneticPr fontId="4"/>
  </si>
  <si>
    <t>CD001</t>
    <phoneticPr fontId="4"/>
  </si>
  <si>
    <t>AA001</t>
    <phoneticPr fontId="4"/>
  </si>
  <si>
    <t>AC001</t>
    <phoneticPr fontId="4"/>
  </si>
  <si>
    <t>BA001</t>
    <phoneticPr fontId="4"/>
  </si>
  <si>
    <t>DA001</t>
    <phoneticPr fontId="4"/>
  </si>
  <si>
    <t>歯科診療マスター（基本テーブル）</t>
    <rPh sb="0" eb="2">
      <t>シカ</t>
    </rPh>
    <rPh sb="2" eb="4">
      <t>シンリョウ</t>
    </rPh>
    <rPh sb="9" eb="11">
      <t>キホン</t>
    </rPh>
    <phoneticPr fontId="4"/>
  </si>
  <si>
    <t>加算コード</t>
    <rPh sb="0" eb="2">
      <t>カサン</t>
    </rPh>
    <phoneticPr fontId="4"/>
  </si>
  <si>
    <t>加算種類
区分名称</t>
    <rPh sb="0" eb="2">
      <t>カサン</t>
    </rPh>
    <rPh sb="2" eb="4">
      <t>シュルイ</t>
    </rPh>
    <rPh sb="5" eb="7">
      <t>クブン</t>
    </rPh>
    <rPh sb="7" eb="9">
      <t>メイショウ</t>
    </rPh>
    <phoneticPr fontId="4"/>
  </si>
  <si>
    <t>点数結果</t>
    <rPh sb="0" eb="2">
      <t>テンスウ</t>
    </rPh>
    <rPh sb="2" eb="4">
      <t>ケッカ</t>
    </rPh>
    <phoneticPr fontId="4"/>
  </si>
  <si>
    <t>(800+200)×0.4</t>
    <phoneticPr fontId="4"/>
  </si>
  <si>
    <t>(800+200+400+400)×0.5</t>
    <phoneticPr fontId="4"/>
  </si>
  <si>
    <t>歯科診療
行為コード</t>
    <rPh sb="0" eb="2">
      <t>シカ</t>
    </rPh>
    <rPh sb="2" eb="4">
      <t>シンリョウ</t>
    </rPh>
    <rPh sb="5" eb="7">
      <t>コウイ</t>
    </rPh>
    <phoneticPr fontId="4"/>
  </si>
  <si>
    <t>基本加算</t>
    <rPh sb="0" eb="2">
      <t>キホン</t>
    </rPh>
    <rPh sb="2" eb="4">
      <t>カサン</t>
    </rPh>
    <phoneticPr fontId="4"/>
  </si>
  <si>
    <t>材料1加算</t>
    <rPh sb="0" eb="2">
      <t>ザイリョウ</t>
    </rPh>
    <rPh sb="3" eb="5">
      <t>カサン</t>
    </rPh>
    <phoneticPr fontId="4"/>
  </si>
  <si>
    <t>【TOの計算】</t>
    <rPh sb="4" eb="6">
      <t>ケイサン</t>
    </rPh>
    <phoneticPr fontId="4"/>
  </si>
  <si>
    <t>計算結果</t>
    <rPh sb="0" eb="2">
      <t>ケイサン</t>
    </rPh>
    <rPh sb="2" eb="4">
      <t>ケッカ</t>
    </rPh>
    <phoneticPr fontId="4"/>
  </si>
  <si>
    <t>50×8÷10</t>
    <phoneticPr fontId="4"/>
  </si>
  <si>
    <t>２．基本点数の点数識別が3(点数)の場合（きざみ値あり）</t>
    <rPh sb="2" eb="4">
      <t>キホン</t>
    </rPh>
    <rPh sb="4" eb="6">
      <t>テンスウ</t>
    </rPh>
    <rPh sb="7" eb="9">
      <t>テンスウ</t>
    </rPh>
    <rPh sb="9" eb="11">
      <t>シキベツ</t>
    </rPh>
    <rPh sb="14" eb="16">
      <t>テンスウ</t>
    </rPh>
    <rPh sb="18" eb="20">
      <t>バアイ</t>
    </rPh>
    <rPh sb="24" eb="25">
      <t>チ</t>
    </rPh>
    <phoneticPr fontId="4"/>
  </si>
  <si>
    <t>＊きざみテーブル関連識別=2は、6歳未満の自己血貯血、自己血輸血の診療行為に使用されるが、点数補完対象外診療行為のため、記載はなし。</t>
    <rPh sb="8" eb="10">
      <t>カンレン</t>
    </rPh>
    <rPh sb="10" eb="12">
      <t>シキベツ</t>
    </rPh>
    <rPh sb="17" eb="20">
      <t>サイミマン</t>
    </rPh>
    <rPh sb="21" eb="24">
      <t>ジコケツ</t>
    </rPh>
    <rPh sb="24" eb="26">
      <t>チョケツ</t>
    </rPh>
    <rPh sb="27" eb="30">
      <t>ジコケツ</t>
    </rPh>
    <rPh sb="30" eb="32">
      <t>ユケツ</t>
    </rPh>
    <rPh sb="33" eb="35">
      <t>シンリョウ</t>
    </rPh>
    <rPh sb="35" eb="37">
      <t>コウイ</t>
    </rPh>
    <rPh sb="38" eb="40">
      <t>シヨウ</t>
    </rPh>
    <rPh sb="45" eb="47">
      <t>テンスウ</t>
    </rPh>
    <rPh sb="47" eb="49">
      <t>ホカン</t>
    </rPh>
    <rPh sb="49" eb="51">
      <t>タイショウ</t>
    </rPh>
    <rPh sb="51" eb="52">
      <t>ガイ</t>
    </rPh>
    <rPh sb="52" eb="54">
      <t>シンリョウ</t>
    </rPh>
    <rPh sb="54" eb="56">
      <t>コウイ</t>
    </rPh>
    <rPh sb="60" eb="62">
      <t>キサイ</t>
    </rPh>
    <phoneticPr fontId="4"/>
  </si>
  <si>
    <t>＊きざみ値計算式は別紙６．点数計算方法を参照</t>
    <rPh sb="4" eb="5">
      <t>チ</t>
    </rPh>
    <rPh sb="5" eb="8">
      <t>ケイサンシキ</t>
    </rPh>
    <rPh sb="9" eb="11">
      <t>ベッシ</t>
    </rPh>
    <rPh sb="13" eb="15">
      <t>テンスウ</t>
    </rPh>
    <rPh sb="15" eb="17">
      <t>ケイサン</t>
    </rPh>
    <rPh sb="17" eb="19">
      <t>ホウホウ</t>
    </rPh>
    <rPh sb="20" eb="22">
      <t>サンショウ</t>
    </rPh>
    <phoneticPr fontId="4"/>
  </si>
  <si>
    <t>数量データ１</t>
    <rPh sb="0" eb="2">
      <t>スウリョウ</t>
    </rPh>
    <phoneticPr fontId="4"/>
  </si>
  <si>
    <t>CS001</t>
    <phoneticPr fontId="4"/>
  </si>
  <si>
    <t>CT001</t>
    <phoneticPr fontId="4"/>
  </si>
  <si>
    <t>CV001</t>
    <phoneticPr fontId="4"/>
  </si>
  <si>
    <t>AS001</t>
    <phoneticPr fontId="4"/>
  </si>
  <si>
    <t>AT001</t>
    <phoneticPr fontId="4"/>
  </si>
  <si>
    <t>BS001</t>
    <phoneticPr fontId="4"/>
  </si>
  <si>
    <t>DS001</t>
    <phoneticPr fontId="4"/>
  </si>
  <si>
    <t>歯科診療マスター（きざみテーブル）</t>
    <rPh sb="0" eb="2">
      <t>シカ</t>
    </rPh>
    <rPh sb="2" eb="4">
      <t>シンリョウ</t>
    </rPh>
    <phoneticPr fontId="4"/>
  </si>
  <si>
    <t>きざみテーブル関連識別</t>
    <rPh sb="7" eb="9">
      <t>カンレン</t>
    </rPh>
    <rPh sb="9" eb="11">
      <t>シキベツ</t>
    </rPh>
    <phoneticPr fontId="4"/>
  </si>
  <si>
    <t>きざみ下限値</t>
    <rPh sb="3" eb="4">
      <t>カ</t>
    </rPh>
    <rPh sb="4" eb="5">
      <t>ゲン</t>
    </rPh>
    <rPh sb="5" eb="6">
      <t>チ</t>
    </rPh>
    <phoneticPr fontId="4"/>
  </si>
  <si>
    <t>きざみ上限値</t>
    <rPh sb="3" eb="5">
      <t>ジョウゲン</t>
    </rPh>
    <rPh sb="5" eb="6">
      <t>チ</t>
    </rPh>
    <phoneticPr fontId="4"/>
  </si>
  <si>
    <t>きざみ上下限
エラー処理</t>
    <rPh sb="3" eb="6">
      <t>ジョウカゲン</t>
    </rPh>
    <rPh sb="10" eb="12">
      <t>ショリ</t>
    </rPh>
    <phoneticPr fontId="4"/>
  </si>
  <si>
    <t>【下限(0)＜数量(20)≦上限(80)
 =&gt; 点数算定式１】
30＋（20－0）÷5×300</t>
    <phoneticPr fontId="4"/>
  </si>
  <si>
    <t>(1230+200)×0.4</t>
    <phoneticPr fontId="4"/>
  </si>
  <si>
    <t>【数量(10)≦下限値(40)－きざみ値(10)
 =&gt; 点数算定しない】
点数なし（ブランク）</t>
    <phoneticPr fontId="4"/>
  </si>
  <si>
    <t>【下限値(20)－きざみ値(10)＜数量(15)≦下限値(20)
 =&gt; 基本点数】
40</t>
    <phoneticPr fontId="4"/>
  </si>
  <si>
    <t>(1230+200+572)×0.5</t>
    <phoneticPr fontId="4"/>
  </si>
  <si>
    <t>【上限(40)＜数量(50)
 =&gt; 点数算定式２】
250＋（40－10）÷5×150</t>
    <phoneticPr fontId="4"/>
  </si>
  <si>
    <t>【下限(2)＜数量(12)≦上限(20)
 =&gt; 点数算定式１】
350＋（12－2）÷2×30</t>
    <phoneticPr fontId="4"/>
  </si>
  <si>
    <t>【下限(5)＜数量(10)≦上限(50)
 =&gt; 点数算定式１】
5＋（10－5）÷5×30</t>
    <phoneticPr fontId="4"/>
  </si>
  <si>
    <t>別紙７．点数補完対象外リスト</t>
    <rPh sb="0" eb="2">
      <t>ベッシ</t>
    </rPh>
    <rPh sb="4" eb="6">
      <t>テンスウ</t>
    </rPh>
    <rPh sb="6" eb="8">
      <t>ホカン</t>
    </rPh>
    <rPh sb="8" eb="11">
      <t>タイショウガイ</t>
    </rPh>
    <phoneticPr fontId="4"/>
  </si>
  <si>
    <t>レセプト情報（医科、歯科、DPC）において、点数補完対象外テーブルに登録されている以下の診療行為コード、医薬品コード、特定器材コードが存在した場合、</t>
    <rPh sb="4" eb="6">
      <t>ジョウホウ</t>
    </rPh>
    <rPh sb="7" eb="9">
      <t>イカ</t>
    </rPh>
    <rPh sb="10" eb="12">
      <t>シカ</t>
    </rPh>
    <rPh sb="22" eb="24">
      <t>テンスウ</t>
    </rPh>
    <rPh sb="24" eb="26">
      <t>ホカン</t>
    </rPh>
    <rPh sb="26" eb="28">
      <t>タイショウ</t>
    </rPh>
    <rPh sb="28" eb="29">
      <t>ガイ</t>
    </rPh>
    <rPh sb="34" eb="36">
      <t>トウロク</t>
    </rPh>
    <rPh sb="41" eb="43">
      <t>イカ</t>
    </rPh>
    <rPh sb="44" eb="46">
      <t>シンリョウ</t>
    </rPh>
    <rPh sb="46" eb="48">
      <t>コウイ</t>
    </rPh>
    <rPh sb="52" eb="55">
      <t>イヤクヒン</t>
    </rPh>
    <phoneticPr fontId="4"/>
  </si>
  <si>
    <t>該当レコードと同一のレセプト通番及び回数補完番号を持つレセプト情報レコードについては、点数補完計算を行わない。</t>
    <rPh sb="0" eb="2">
      <t>ガイトウ</t>
    </rPh>
    <rPh sb="7" eb="9">
      <t>ドウイツ</t>
    </rPh>
    <rPh sb="14" eb="16">
      <t>ツウバン</t>
    </rPh>
    <rPh sb="16" eb="17">
      <t>オヨ</t>
    </rPh>
    <rPh sb="18" eb="20">
      <t>カイスウ</t>
    </rPh>
    <rPh sb="20" eb="22">
      <t>ホカン</t>
    </rPh>
    <rPh sb="22" eb="24">
      <t>バンゴウ</t>
    </rPh>
    <rPh sb="25" eb="26">
      <t>モ</t>
    </rPh>
    <rPh sb="31" eb="33">
      <t>ジョウホウ</t>
    </rPh>
    <rPh sb="43" eb="45">
      <t>テンスウ</t>
    </rPh>
    <rPh sb="45" eb="47">
      <t>ホカン</t>
    </rPh>
    <rPh sb="47" eb="49">
      <t>ケイサン</t>
    </rPh>
    <rPh sb="50" eb="51">
      <t>オコナ</t>
    </rPh>
    <phoneticPr fontId="4"/>
  </si>
  <si>
    <t>レコード識別コード</t>
    <rPh sb="4" eb="6">
      <t>シキベツ</t>
    </rPh>
    <phoneticPr fontId="4"/>
  </si>
  <si>
    <t>行為コード
（診療行為コード
/医薬品コード
/特定器材コード）</t>
    <rPh sb="0" eb="2">
      <t>コウイ</t>
    </rPh>
    <rPh sb="7" eb="9">
      <t>シンリョウ</t>
    </rPh>
    <rPh sb="9" eb="11">
      <t>コウイ</t>
    </rPh>
    <rPh sb="16" eb="19">
      <t>イヤクヒン</t>
    </rPh>
    <rPh sb="24" eb="26">
      <t>トクテイ</t>
    </rPh>
    <rPh sb="26" eb="28">
      <t>キザイ</t>
    </rPh>
    <phoneticPr fontId="4"/>
  </si>
  <si>
    <t>点数補完対象外理由</t>
    <rPh sb="0" eb="2">
      <t>テンスウ</t>
    </rPh>
    <rPh sb="2" eb="4">
      <t>ホカン</t>
    </rPh>
    <rPh sb="4" eb="6">
      <t>タイショウ</t>
    </rPh>
    <rPh sb="6" eb="7">
      <t>ガイ</t>
    </rPh>
    <rPh sb="7" eb="9">
      <t>リユウ</t>
    </rPh>
    <phoneticPr fontId="4"/>
  </si>
  <si>
    <t>診療行為名
/医薬品名称
/特定器材名</t>
    <rPh sb="0" eb="2">
      <t>シンリョウ</t>
    </rPh>
    <rPh sb="2" eb="4">
      <t>コウイ</t>
    </rPh>
    <rPh sb="4" eb="5">
      <t>メイ</t>
    </rPh>
    <rPh sb="7" eb="10">
      <t>イヤクヒン</t>
    </rPh>
    <rPh sb="10" eb="12">
      <t>メイショウ</t>
    </rPh>
    <rPh sb="14" eb="16">
      <t>トクテイ</t>
    </rPh>
    <rPh sb="16" eb="18">
      <t>キザイ</t>
    </rPh>
    <rPh sb="18" eb="19">
      <t>メイ</t>
    </rPh>
    <phoneticPr fontId="4"/>
  </si>
  <si>
    <t>アナログとデジタルの同時撮影</t>
    <rPh sb="10" eb="12">
      <t>ドウジ</t>
    </rPh>
    <rPh sb="12" eb="14">
      <t>サツエイ</t>
    </rPh>
    <phoneticPr fontId="4"/>
  </si>
  <si>
    <t>単純撮影（アナログと同時撮影）（デジタル撮影）</t>
    <rPh sb="0" eb="2">
      <t>タンジュン</t>
    </rPh>
    <rPh sb="2" eb="4">
      <t>サツエイ</t>
    </rPh>
    <rPh sb="10" eb="12">
      <t>ドウジ</t>
    </rPh>
    <rPh sb="12" eb="14">
      <t>サツエイ</t>
    </rPh>
    <rPh sb="20" eb="22">
      <t>サツエイ</t>
    </rPh>
    <phoneticPr fontId="4"/>
  </si>
  <si>
    <t>閉鎖循環式全身麻酔</t>
    <rPh sb="0" eb="2">
      <t>ヘイサ</t>
    </rPh>
    <rPh sb="2" eb="4">
      <t>ジュンカン</t>
    </rPh>
    <rPh sb="4" eb="5">
      <t>シキ</t>
    </rPh>
    <rPh sb="5" eb="7">
      <t>ゼンシン</t>
    </rPh>
    <rPh sb="7" eb="9">
      <t>マスイ</t>
    </rPh>
    <phoneticPr fontId="4"/>
  </si>
  <si>
    <t>閉鎖循環式全身麻酔１</t>
    <rPh sb="0" eb="2">
      <t>ヘイサ</t>
    </rPh>
    <rPh sb="2" eb="4">
      <t>ジュンカン</t>
    </rPh>
    <rPh sb="4" eb="5">
      <t>シキ</t>
    </rPh>
    <rPh sb="5" eb="7">
      <t>ゼンシン</t>
    </rPh>
    <rPh sb="7" eb="9">
      <t>マスイ</t>
    </rPh>
    <phoneticPr fontId="4"/>
  </si>
  <si>
    <t>閉鎖循環式全身麻酔１(麻酔困難な患者)</t>
    <rPh sb="0" eb="2">
      <t>ヘイサ</t>
    </rPh>
    <rPh sb="2" eb="4">
      <t>ジュンカン</t>
    </rPh>
    <rPh sb="4" eb="5">
      <t>シキ</t>
    </rPh>
    <rPh sb="5" eb="7">
      <t>ゼンシン</t>
    </rPh>
    <rPh sb="7" eb="9">
      <t>マスイ</t>
    </rPh>
    <rPh sb="11" eb="13">
      <t>マスイ</t>
    </rPh>
    <rPh sb="13" eb="15">
      <t>コンナン</t>
    </rPh>
    <rPh sb="16" eb="18">
      <t>カンジャ</t>
    </rPh>
    <phoneticPr fontId="4"/>
  </si>
  <si>
    <t>閉鎖循環式全身麻酔２</t>
    <rPh sb="0" eb="2">
      <t>ヘイサ</t>
    </rPh>
    <rPh sb="2" eb="4">
      <t>ジュンカン</t>
    </rPh>
    <rPh sb="4" eb="5">
      <t>シキ</t>
    </rPh>
    <rPh sb="5" eb="7">
      <t>ゼンシン</t>
    </rPh>
    <rPh sb="7" eb="9">
      <t>マスイ</t>
    </rPh>
    <phoneticPr fontId="4"/>
  </si>
  <si>
    <t>閉鎖循環式全身麻酔２(麻酔困難な患者)</t>
    <rPh sb="0" eb="2">
      <t>ヘイサ</t>
    </rPh>
    <rPh sb="2" eb="4">
      <t>ジュンカン</t>
    </rPh>
    <rPh sb="4" eb="5">
      <t>シキ</t>
    </rPh>
    <rPh sb="5" eb="7">
      <t>ゼンシン</t>
    </rPh>
    <rPh sb="7" eb="9">
      <t>マスイ</t>
    </rPh>
    <rPh sb="11" eb="13">
      <t>マスイ</t>
    </rPh>
    <rPh sb="13" eb="15">
      <t>コンナン</t>
    </rPh>
    <rPh sb="16" eb="18">
      <t>カンジャ</t>
    </rPh>
    <phoneticPr fontId="4"/>
  </si>
  <si>
    <t>閉鎖循環式全身麻酔３</t>
    <rPh sb="0" eb="2">
      <t>ヘイサ</t>
    </rPh>
    <rPh sb="2" eb="4">
      <t>ジュンカン</t>
    </rPh>
    <rPh sb="4" eb="5">
      <t>シキ</t>
    </rPh>
    <rPh sb="5" eb="7">
      <t>ゼンシン</t>
    </rPh>
    <rPh sb="7" eb="9">
      <t>マスイ</t>
    </rPh>
    <phoneticPr fontId="4"/>
  </si>
  <si>
    <t>閉鎖循環式全身麻酔３(麻酔困難な患者)</t>
    <rPh sb="0" eb="2">
      <t>ヘイサ</t>
    </rPh>
    <rPh sb="2" eb="4">
      <t>ジュンカン</t>
    </rPh>
    <rPh sb="4" eb="5">
      <t>シキ</t>
    </rPh>
    <rPh sb="5" eb="7">
      <t>ゼンシン</t>
    </rPh>
    <rPh sb="7" eb="9">
      <t>マスイ</t>
    </rPh>
    <rPh sb="11" eb="13">
      <t>マスイ</t>
    </rPh>
    <rPh sb="13" eb="15">
      <t>コンナン</t>
    </rPh>
    <rPh sb="16" eb="18">
      <t>カンジャ</t>
    </rPh>
    <phoneticPr fontId="4"/>
  </si>
  <si>
    <t>閉鎖循環式全身麻酔４</t>
    <rPh sb="0" eb="2">
      <t>ヘイサ</t>
    </rPh>
    <rPh sb="2" eb="4">
      <t>ジュンカン</t>
    </rPh>
    <rPh sb="4" eb="5">
      <t>シキ</t>
    </rPh>
    <rPh sb="5" eb="7">
      <t>ゼンシン</t>
    </rPh>
    <rPh sb="7" eb="9">
      <t>マスイ</t>
    </rPh>
    <phoneticPr fontId="4"/>
  </si>
  <si>
    <t>閉鎖循環式全身麻酔４(麻酔困難な患者)</t>
    <rPh sb="0" eb="2">
      <t>ヘイサ</t>
    </rPh>
    <rPh sb="2" eb="4">
      <t>ジュンカン</t>
    </rPh>
    <rPh sb="4" eb="5">
      <t>シキ</t>
    </rPh>
    <rPh sb="5" eb="7">
      <t>ゼンシン</t>
    </rPh>
    <rPh sb="7" eb="9">
      <t>マスイ</t>
    </rPh>
    <rPh sb="11" eb="13">
      <t>マスイ</t>
    </rPh>
    <rPh sb="13" eb="15">
      <t>コンナン</t>
    </rPh>
    <rPh sb="16" eb="18">
      <t>カンジャ</t>
    </rPh>
    <phoneticPr fontId="4"/>
  </si>
  <si>
    <t>閉鎖循環式全身麻酔５</t>
    <rPh sb="0" eb="2">
      <t>ヘイサ</t>
    </rPh>
    <rPh sb="2" eb="4">
      <t>ジュンカン</t>
    </rPh>
    <rPh sb="4" eb="5">
      <t>シキ</t>
    </rPh>
    <rPh sb="5" eb="7">
      <t>ゼンシン</t>
    </rPh>
    <rPh sb="7" eb="9">
      <t>マスイ</t>
    </rPh>
    <phoneticPr fontId="4"/>
  </si>
  <si>
    <t>閉鎖循環式全身麻酔５(麻酔困難な患者)</t>
    <rPh sb="0" eb="2">
      <t>ヘイサ</t>
    </rPh>
    <rPh sb="2" eb="4">
      <t>ジュンカン</t>
    </rPh>
    <rPh sb="4" eb="5">
      <t>シキ</t>
    </rPh>
    <rPh sb="5" eb="7">
      <t>ゼンシン</t>
    </rPh>
    <rPh sb="7" eb="9">
      <t>マスイ</t>
    </rPh>
    <rPh sb="11" eb="13">
      <t>マスイ</t>
    </rPh>
    <rPh sb="13" eb="15">
      <t>コンナン</t>
    </rPh>
    <rPh sb="16" eb="18">
      <t>カンジャ</t>
    </rPh>
    <phoneticPr fontId="4"/>
  </si>
  <si>
    <t>気管内チューブ挿入吹送法麻酔</t>
    <rPh sb="0" eb="2">
      <t>キカン</t>
    </rPh>
    <rPh sb="2" eb="3">
      <t>ナイ</t>
    </rPh>
    <rPh sb="7" eb="9">
      <t>ソウニュウ</t>
    </rPh>
    <rPh sb="9" eb="10">
      <t>スイ</t>
    </rPh>
    <rPh sb="10" eb="11">
      <t>オク</t>
    </rPh>
    <rPh sb="11" eb="12">
      <t>ホウ</t>
    </rPh>
    <rPh sb="12" eb="14">
      <t>マスイ</t>
    </rPh>
    <phoneticPr fontId="4"/>
  </si>
  <si>
    <t>気管内チューブ挿入吹送法麻酔１</t>
    <rPh sb="0" eb="2">
      <t>キカン</t>
    </rPh>
    <rPh sb="2" eb="3">
      <t>ナイ</t>
    </rPh>
    <rPh sb="7" eb="9">
      <t>ソウニュウ</t>
    </rPh>
    <rPh sb="9" eb="10">
      <t>スイ</t>
    </rPh>
    <rPh sb="10" eb="11">
      <t>オク</t>
    </rPh>
    <rPh sb="11" eb="12">
      <t>ホウ</t>
    </rPh>
    <rPh sb="12" eb="14">
      <t>マスイ</t>
    </rPh>
    <phoneticPr fontId="4"/>
  </si>
  <si>
    <t>気管内チューブ挿入吹送法麻酔１(麻酔困難な患者)</t>
    <rPh sb="0" eb="2">
      <t>キカン</t>
    </rPh>
    <rPh sb="2" eb="3">
      <t>ナイ</t>
    </rPh>
    <rPh sb="7" eb="9">
      <t>ソウニュウ</t>
    </rPh>
    <rPh sb="9" eb="10">
      <t>スイ</t>
    </rPh>
    <rPh sb="10" eb="11">
      <t>オク</t>
    </rPh>
    <rPh sb="11" eb="12">
      <t>ホウ</t>
    </rPh>
    <rPh sb="12" eb="14">
      <t>マスイ</t>
    </rPh>
    <rPh sb="16" eb="18">
      <t>マスイ</t>
    </rPh>
    <rPh sb="18" eb="20">
      <t>コンナン</t>
    </rPh>
    <rPh sb="21" eb="23">
      <t>カンジャ</t>
    </rPh>
    <phoneticPr fontId="4"/>
  </si>
  <si>
    <t>気管内チューブ挿入吹送法麻酔２</t>
    <rPh sb="0" eb="2">
      <t>キカン</t>
    </rPh>
    <rPh sb="2" eb="3">
      <t>ナイ</t>
    </rPh>
    <rPh sb="7" eb="9">
      <t>ソウニュウ</t>
    </rPh>
    <rPh sb="9" eb="10">
      <t>スイ</t>
    </rPh>
    <rPh sb="10" eb="11">
      <t>オク</t>
    </rPh>
    <rPh sb="11" eb="12">
      <t>ホウ</t>
    </rPh>
    <rPh sb="12" eb="14">
      <t>マスイ</t>
    </rPh>
    <phoneticPr fontId="4"/>
  </si>
  <si>
    <t>気管内チューブ挿入吹送法麻酔２(麻酔困難な患者)</t>
    <rPh sb="0" eb="2">
      <t>キカン</t>
    </rPh>
    <rPh sb="2" eb="3">
      <t>ナイ</t>
    </rPh>
    <rPh sb="7" eb="9">
      <t>ソウニュウ</t>
    </rPh>
    <rPh sb="9" eb="10">
      <t>スイ</t>
    </rPh>
    <rPh sb="10" eb="11">
      <t>オク</t>
    </rPh>
    <rPh sb="11" eb="12">
      <t>ホウ</t>
    </rPh>
    <rPh sb="12" eb="14">
      <t>マスイ</t>
    </rPh>
    <rPh sb="16" eb="18">
      <t>マスイ</t>
    </rPh>
    <rPh sb="18" eb="20">
      <t>コンナン</t>
    </rPh>
    <rPh sb="21" eb="23">
      <t>カンジャ</t>
    </rPh>
    <phoneticPr fontId="4"/>
  </si>
  <si>
    <t>気管内チューブ挿入吹送法麻酔３</t>
    <rPh sb="0" eb="2">
      <t>キカン</t>
    </rPh>
    <rPh sb="2" eb="3">
      <t>ナイ</t>
    </rPh>
    <rPh sb="7" eb="9">
      <t>ソウニュウ</t>
    </rPh>
    <rPh sb="9" eb="10">
      <t>スイ</t>
    </rPh>
    <rPh sb="10" eb="11">
      <t>オク</t>
    </rPh>
    <rPh sb="11" eb="12">
      <t>ホウ</t>
    </rPh>
    <rPh sb="12" eb="14">
      <t>マスイ</t>
    </rPh>
    <phoneticPr fontId="4"/>
  </si>
  <si>
    <t>気管内チューブ挿入吹送法麻酔３(麻酔困難な患者)</t>
    <rPh sb="0" eb="2">
      <t>キカン</t>
    </rPh>
    <rPh sb="2" eb="3">
      <t>ナイ</t>
    </rPh>
    <rPh sb="7" eb="9">
      <t>ソウニュウ</t>
    </rPh>
    <rPh sb="9" eb="10">
      <t>スイ</t>
    </rPh>
    <rPh sb="10" eb="11">
      <t>オク</t>
    </rPh>
    <rPh sb="11" eb="12">
      <t>ホウ</t>
    </rPh>
    <rPh sb="12" eb="14">
      <t>マスイ</t>
    </rPh>
    <rPh sb="16" eb="18">
      <t>マスイ</t>
    </rPh>
    <rPh sb="18" eb="20">
      <t>コンナン</t>
    </rPh>
    <rPh sb="21" eb="23">
      <t>カンジャ</t>
    </rPh>
    <phoneticPr fontId="4"/>
  </si>
  <si>
    <t>気管内チューブ挿入吹送法麻酔４</t>
    <rPh sb="0" eb="2">
      <t>キカン</t>
    </rPh>
    <rPh sb="2" eb="3">
      <t>ナイ</t>
    </rPh>
    <rPh sb="7" eb="9">
      <t>ソウニュウ</t>
    </rPh>
    <rPh sb="9" eb="10">
      <t>スイ</t>
    </rPh>
    <rPh sb="10" eb="11">
      <t>オク</t>
    </rPh>
    <rPh sb="11" eb="12">
      <t>ホウ</t>
    </rPh>
    <rPh sb="12" eb="14">
      <t>マスイ</t>
    </rPh>
    <phoneticPr fontId="4"/>
  </si>
  <si>
    <t>気管内チューブ挿入吹送法麻酔４(麻酔困難な患者)</t>
    <rPh sb="0" eb="2">
      <t>キカン</t>
    </rPh>
    <rPh sb="2" eb="3">
      <t>ナイ</t>
    </rPh>
    <rPh sb="7" eb="9">
      <t>ソウニュウ</t>
    </rPh>
    <rPh sb="9" eb="10">
      <t>スイ</t>
    </rPh>
    <rPh sb="10" eb="11">
      <t>オク</t>
    </rPh>
    <rPh sb="11" eb="12">
      <t>ホウ</t>
    </rPh>
    <rPh sb="12" eb="14">
      <t>マスイ</t>
    </rPh>
    <rPh sb="16" eb="18">
      <t>マスイ</t>
    </rPh>
    <rPh sb="18" eb="20">
      <t>コンナン</t>
    </rPh>
    <rPh sb="21" eb="23">
      <t>カンジャ</t>
    </rPh>
    <phoneticPr fontId="4"/>
  </si>
  <si>
    <t>気管内チューブ挿入吹送法麻酔５</t>
    <rPh sb="0" eb="2">
      <t>キカン</t>
    </rPh>
    <rPh sb="2" eb="3">
      <t>ナイ</t>
    </rPh>
    <rPh sb="7" eb="9">
      <t>ソウニュウ</t>
    </rPh>
    <rPh sb="9" eb="10">
      <t>スイ</t>
    </rPh>
    <rPh sb="10" eb="11">
      <t>オク</t>
    </rPh>
    <rPh sb="11" eb="12">
      <t>ホウ</t>
    </rPh>
    <rPh sb="12" eb="14">
      <t>マスイ</t>
    </rPh>
    <phoneticPr fontId="4"/>
  </si>
  <si>
    <t>気管内チューブ挿入吹送法麻酔５(麻酔困難な患者)</t>
    <rPh sb="0" eb="2">
      <t>キカン</t>
    </rPh>
    <rPh sb="2" eb="3">
      <t>ナイ</t>
    </rPh>
    <rPh sb="7" eb="9">
      <t>ソウニュウ</t>
    </rPh>
    <rPh sb="9" eb="10">
      <t>スイ</t>
    </rPh>
    <rPh sb="10" eb="11">
      <t>オク</t>
    </rPh>
    <rPh sb="11" eb="12">
      <t>ホウ</t>
    </rPh>
    <rPh sb="12" eb="14">
      <t>マスイ</t>
    </rPh>
    <rPh sb="16" eb="18">
      <t>マスイ</t>
    </rPh>
    <rPh sb="18" eb="20">
      <t>コンナン</t>
    </rPh>
    <rPh sb="21" eb="23">
      <t>カンジャ</t>
    </rPh>
    <phoneticPr fontId="4"/>
  </si>
  <si>
    <t>ノンレブリージングバルブ麻酔</t>
    <rPh sb="12" eb="14">
      <t>マスイ</t>
    </rPh>
    <phoneticPr fontId="4"/>
  </si>
  <si>
    <t>ノンレブリージングバルブ麻酔１</t>
    <rPh sb="12" eb="14">
      <t>マスイ</t>
    </rPh>
    <phoneticPr fontId="4"/>
  </si>
  <si>
    <t>ノンレブリージングバルブ麻酔１（麻酔困難な患者）</t>
    <rPh sb="12" eb="14">
      <t>マスイ</t>
    </rPh>
    <rPh sb="16" eb="18">
      <t>マスイ</t>
    </rPh>
    <rPh sb="18" eb="20">
      <t>コンナン</t>
    </rPh>
    <rPh sb="21" eb="23">
      <t>カンジャ</t>
    </rPh>
    <phoneticPr fontId="4"/>
  </si>
  <si>
    <t>ノンレブリージングバルブ麻酔２</t>
    <rPh sb="12" eb="14">
      <t>マスイ</t>
    </rPh>
    <phoneticPr fontId="4"/>
  </si>
  <si>
    <t>ノンレブリージングバルブ麻酔２（麻酔困難な患者）</t>
    <rPh sb="12" eb="14">
      <t>マスイ</t>
    </rPh>
    <rPh sb="16" eb="18">
      <t>マスイ</t>
    </rPh>
    <rPh sb="18" eb="20">
      <t>コンナン</t>
    </rPh>
    <rPh sb="21" eb="23">
      <t>カンジャ</t>
    </rPh>
    <phoneticPr fontId="4"/>
  </si>
  <si>
    <t>ノンレブリージングバルブ麻酔３</t>
    <rPh sb="12" eb="14">
      <t>マスイ</t>
    </rPh>
    <phoneticPr fontId="4"/>
  </si>
  <si>
    <t>ノンレブリージングバルブ麻酔３（麻酔困難な患者）</t>
    <rPh sb="12" eb="14">
      <t>マスイ</t>
    </rPh>
    <rPh sb="16" eb="18">
      <t>マスイ</t>
    </rPh>
    <rPh sb="18" eb="20">
      <t>コンナン</t>
    </rPh>
    <rPh sb="21" eb="23">
      <t>カンジャ</t>
    </rPh>
    <phoneticPr fontId="4"/>
  </si>
  <si>
    <t>ノンレブリージングバルブ麻酔４</t>
    <rPh sb="12" eb="14">
      <t>マスイ</t>
    </rPh>
    <phoneticPr fontId="4"/>
  </si>
  <si>
    <t>ノンレブリージングバルブ麻酔４（麻酔困難な患者）</t>
    <rPh sb="12" eb="14">
      <t>マスイ</t>
    </rPh>
    <rPh sb="16" eb="18">
      <t>マスイ</t>
    </rPh>
    <rPh sb="18" eb="20">
      <t>コンナン</t>
    </rPh>
    <rPh sb="21" eb="23">
      <t>カンジャ</t>
    </rPh>
    <phoneticPr fontId="4"/>
  </si>
  <si>
    <t>ノンレブリージングバルブ麻酔５</t>
    <rPh sb="12" eb="14">
      <t>マスイ</t>
    </rPh>
    <phoneticPr fontId="4"/>
  </si>
  <si>
    <t>ノンレブリージングバルブ麻酔５（麻酔困難な患者）</t>
    <rPh sb="12" eb="14">
      <t>マスイ</t>
    </rPh>
    <rPh sb="16" eb="18">
      <t>マスイ</t>
    </rPh>
    <rPh sb="18" eb="20">
      <t>コンナン</t>
    </rPh>
    <rPh sb="21" eb="23">
      <t>カンジャ</t>
    </rPh>
    <phoneticPr fontId="4"/>
  </si>
  <si>
    <t>6歳未満の患者に対して自己血ｃを行う</t>
    <rPh sb="1" eb="2">
      <t>サイ</t>
    </rPh>
    <rPh sb="2" eb="4">
      <t>ミマン</t>
    </rPh>
    <rPh sb="5" eb="7">
      <t>カンジャ</t>
    </rPh>
    <rPh sb="8" eb="9">
      <t>タイ</t>
    </rPh>
    <rPh sb="11" eb="14">
      <t>ジコケツ</t>
    </rPh>
    <rPh sb="16" eb="17">
      <t>オコナ</t>
    </rPh>
    <phoneticPr fontId="4"/>
  </si>
  <si>
    <t>自己血貯血（6歳未満）(液状保存)</t>
    <rPh sb="0" eb="2">
      <t>ジコ</t>
    </rPh>
    <rPh sb="2" eb="3">
      <t>ケツ</t>
    </rPh>
    <rPh sb="3" eb="5">
      <t>チョケツ</t>
    </rPh>
    <rPh sb="7" eb="8">
      <t>サイ</t>
    </rPh>
    <rPh sb="8" eb="10">
      <t>ミマン</t>
    </rPh>
    <rPh sb="12" eb="14">
      <t>エキジョウ</t>
    </rPh>
    <rPh sb="14" eb="16">
      <t>ホゾン</t>
    </rPh>
    <phoneticPr fontId="4"/>
  </si>
  <si>
    <t>6歳未満の患者に対して自己血貯血を行う</t>
    <rPh sb="1" eb="2">
      <t>サイ</t>
    </rPh>
    <rPh sb="2" eb="4">
      <t>ミマン</t>
    </rPh>
    <rPh sb="5" eb="7">
      <t>カン</t>
    </rPh>
    <phoneticPr fontId="4"/>
  </si>
  <si>
    <t>自己血貯血（6歳未満）(凍結保存)</t>
    <rPh sb="0" eb="2">
      <t>ジコ</t>
    </rPh>
    <rPh sb="2" eb="3">
      <t>ケツ</t>
    </rPh>
    <rPh sb="3" eb="5">
      <t>チョケツ</t>
    </rPh>
    <rPh sb="7" eb="8">
      <t>サイ</t>
    </rPh>
    <rPh sb="8" eb="10">
      <t>ミマン</t>
    </rPh>
    <rPh sb="12" eb="14">
      <t>トウケツ</t>
    </rPh>
    <rPh sb="14" eb="16">
      <t>ホゾン</t>
    </rPh>
    <phoneticPr fontId="4"/>
  </si>
  <si>
    <t>6歳未満の患者に対して自己血輸血を行う</t>
    <rPh sb="1" eb="2">
      <t>サイ</t>
    </rPh>
    <rPh sb="2" eb="4">
      <t>ミマン</t>
    </rPh>
    <rPh sb="5" eb="7">
      <t>カンジャ</t>
    </rPh>
    <rPh sb="8" eb="9">
      <t>タイ</t>
    </rPh>
    <rPh sb="11" eb="14">
      <t>ジコケツ</t>
    </rPh>
    <rPh sb="14" eb="16">
      <t>ユケツ</t>
    </rPh>
    <rPh sb="17" eb="18">
      <t>オコナ</t>
    </rPh>
    <phoneticPr fontId="4"/>
  </si>
  <si>
    <t>自己血輸血（6歳未満）(液状保存)</t>
    <rPh sb="0" eb="2">
      <t>ジコ</t>
    </rPh>
    <rPh sb="2" eb="3">
      <t>ケツ</t>
    </rPh>
    <rPh sb="3" eb="5">
      <t>ユケツ</t>
    </rPh>
    <rPh sb="7" eb="8">
      <t>サイ</t>
    </rPh>
    <rPh sb="8" eb="10">
      <t>ミマン</t>
    </rPh>
    <rPh sb="12" eb="14">
      <t>エキジョウ</t>
    </rPh>
    <rPh sb="14" eb="16">
      <t>ホゾン</t>
    </rPh>
    <phoneticPr fontId="4"/>
  </si>
  <si>
    <t>自己血輸血（6歳未満）(凍結保存)</t>
    <rPh sb="0" eb="2">
      <t>ジコ</t>
    </rPh>
    <rPh sb="2" eb="3">
      <t>ケツ</t>
    </rPh>
    <rPh sb="3" eb="5">
      <t>ユケツ</t>
    </rPh>
    <rPh sb="7" eb="8">
      <t>サイ</t>
    </rPh>
    <rPh sb="8" eb="10">
      <t>ミマン</t>
    </rPh>
    <rPh sb="12" eb="14">
      <t>トウケツ</t>
    </rPh>
    <rPh sb="14" eb="16">
      <t>ホゾン</t>
    </rPh>
    <phoneticPr fontId="4"/>
  </si>
  <si>
    <t>薬剤料の逓減（7種類以上）
(点数がマイナスのため)</t>
    <rPh sb="0" eb="2">
      <t>ヤクザイ</t>
    </rPh>
    <rPh sb="2" eb="3">
      <t>リョウ</t>
    </rPh>
    <rPh sb="4" eb="6">
      <t>テイゲン</t>
    </rPh>
    <rPh sb="8" eb="9">
      <t>シュ</t>
    </rPh>
    <rPh sb="9" eb="10">
      <t>ルイ</t>
    </rPh>
    <rPh sb="10" eb="12">
      <t>イジョウ</t>
    </rPh>
    <rPh sb="15" eb="17">
      <t>テンスウ</t>
    </rPh>
    <phoneticPr fontId="4"/>
  </si>
  <si>
    <t>薬剤料逓減(90/100)(内服薬)</t>
    <rPh sb="0" eb="2">
      <t>ヤクザイ</t>
    </rPh>
    <rPh sb="2" eb="3">
      <t>リョウ</t>
    </rPh>
    <rPh sb="3" eb="5">
      <t>テイゲン</t>
    </rPh>
    <rPh sb="14" eb="17">
      <t>ナイフクヤク</t>
    </rPh>
    <phoneticPr fontId="4"/>
  </si>
  <si>
    <t>点数がマイナスのため</t>
    <rPh sb="0" eb="2">
      <t>テンスウ</t>
    </rPh>
    <phoneticPr fontId="4"/>
  </si>
  <si>
    <t>薬剤料減点（合算薬剤料上限超）</t>
    <rPh sb="0" eb="2">
      <t>ヤクザイ</t>
    </rPh>
    <rPh sb="2" eb="3">
      <t>リョウ</t>
    </rPh>
    <rPh sb="3" eb="5">
      <t>ゲンテン</t>
    </rPh>
    <rPh sb="6" eb="8">
      <t>ガッサン</t>
    </rPh>
    <rPh sb="8" eb="10">
      <t>ヤクザイ</t>
    </rPh>
    <rPh sb="10" eb="11">
      <t>リョウ</t>
    </rPh>
    <rPh sb="11" eb="13">
      <t>ジョウゲン</t>
    </rPh>
    <rPh sb="13" eb="14">
      <t>コ</t>
    </rPh>
    <phoneticPr fontId="4"/>
  </si>
  <si>
    <t>包括点数の治験減点分</t>
    <rPh sb="0" eb="2">
      <t>ホウカツ</t>
    </rPh>
    <rPh sb="2" eb="4">
      <t>テンスウ</t>
    </rPh>
    <rPh sb="5" eb="7">
      <t>チケン</t>
    </rPh>
    <rPh sb="7" eb="9">
      <t>ゲンテン</t>
    </rPh>
    <rPh sb="9" eb="10">
      <t>ブン</t>
    </rPh>
    <phoneticPr fontId="4"/>
  </si>
  <si>
    <t>特定器材で特殊な点数計算を行う特定器材</t>
    <rPh sb="0" eb="2">
      <t>トクテイ</t>
    </rPh>
    <rPh sb="2" eb="4">
      <t>キザイ</t>
    </rPh>
    <rPh sb="5" eb="7">
      <t>トクシュ</t>
    </rPh>
    <rPh sb="8" eb="10">
      <t>テンスウ</t>
    </rPh>
    <rPh sb="10" eb="12">
      <t>ケイサン</t>
    </rPh>
    <rPh sb="13" eb="14">
      <t>オコナ</t>
    </rPh>
    <rPh sb="15" eb="17">
      <t>トクテイ</t>
    </rPh>
    <rPh sb="17" eb="19">
      <t>キザイ</t>
    </rPh>
    <phoneticPr fontId="4"/>
  </si>
  <si>
    <t>高線量率イリジウム</t>
    <rPh sb="0" eb="1">
      <t>コウ</t>
    </rPh>
    <rPh sb="1" eb="4">
      <t>センリョウリツ</t>
    </rPh>
    <phoneticPr fontId="4"/>
  </si>
  <si>
    <t>コバルト</t>
    <phoneticPr fontId="4"/>
  </si>
  <si>
    <t>包括対象検査処理</t>
  </si>
  <si>
    <t>ケトン体試験紙法（血）</t>
  </si>
  <si>
    <t>ケトン体アンプル法（血）</t>
  </si>
  <si>
    <t>糖試験紙法（血）</t>
  </si>
  <si>
    <t>糖アンプル法（血）</t>
  </si>
  <si>
    <t>クロール試験紙法（血）</t>
  </si>
  <si>
    <t>クロールアンプル法（血）</t>
  </si>
  <si>
    <t>ＢＩＬ／総</t>
  </si>
  <si>
    <t>ＢＩＬ／直</t>
  </si>
  <si>
    <t>ＴＰ</t>
  </si>
  <si>
    <t>膠質反応</t>
  </si>
  <si>
    <t>ＺＴＴ</t>
  </si>
  <si>
    <t>ＴＴＴ</t>
  </si>
  <si>
    <t>Ａｌｂ</t>
  </si>
  <si>
    <t>ＢＵＮ</t>
  </si>
  <si>
    <t>クレアチン</t>
  </si>
  <si>
    <t>クレアチニン</t>
  </si>
  <si>
    <t>ＵＡ</t>
  </si>
  <si>
    <t>グルコース</t>
  </si>
  <si>
    <t>ＬＤ</t>
  </si>
  <si>
    <t>前立腺酸ホスファターゼ</t>
  </si>
  <si>
    <t>ＡＬＰ</t>
  </si>
  <si>
    <t>Ｅｃｈｏ</t>
  </si>
  <si>
    <t>ＣｈＥ</t>
  </si>
  <si>
    <t>Ａｍｙ</t>
  </si>
  <si>
    <t>γ－ＧＴ</t>
  </si>
  <si>
    <t>ＬＡＰ</t>
  </si>
  <si>
    <t>ＣＫ</t>
  </si>
  <si>
    <t>ＡＬＤ</t>
  </si>
  <si>
    <t>ＴＧ</t>
  </si>
  <si>
    <t>遊離コレステロール</t>
  </si>
  <si>
    <t>ナトリウム及びクロール</t>
  </si>
  <si>
    <t>カリウム</t>
  </si>
  <si>
    <t>カルシウム</t>
  </si>
  <si>
    <t>イオン化カルシウム</t>
  </si>
  <si>
    <t>無機リン及びリン酸</t>
  </si>
  <si>
    <t>Ｆｅ</t>
  </si>
  <si>
    <t>マグネシウム</t>
  </si>
  <si>
    <t>Ｔｃｈｏ</t>
  </si>
  <si>
    <t>ＡＳＴ</t>
  </si>
  <si>
    <t>ＡＬＴ</t>
  </si>
  <si>
    <t>蛋白分画</t>
  </si>
  <si>
    <t>ＮＥＦＡ</t>
  </si>
  <si>
    <t>リン脂質</t>
  </si>
  <si>
    <t>ＨＤＬ－コレステロール</t>
  </si>
  <si>
    <t>ＴＩＢＣ（比色法）</t>
  </si>
  <si>
    <t>ＵＩＢＣ（比色法）</t>
  </si>
  <si>
    <t>リパーゼ</t>
  </si>
  <si>
    <t>Ｃｕ</t>
  </si>
  <si>
    <t>ＢＵＮ（尿）</t>
  </si>
  <si>
    <t>クレアチン（尿）</t>
  </si>
  <si>
    <t>クレアチニン（尿）</t>
  </si>
  <si>
    <t>ＵＡ（尿）</t>
  </si>
  <si>
    <t>アミラーゼ（尿）</t>
  </si>
  <si>
    <t>ナトリウム及びクロール（尿）</t>
  </si>
  <si>
    <t>カリウム（尿）</t>
  </si>
  <si>
    <t>カルシウム（尿）</t>
  </si>
  <si>
    <t>Ｆｅ（尿）</t>
  </si>
  <si>
    <t>マグネシウム（尿）</t>
  </si>
  <si>
    <t>蛋白分画（尿）</t>
  </si>
  <si>
    <t>リパーゼ（尿）</t>
  </si>
  <si>
    <t>Ｃｕ（尿）</t>
  </si>
  <si>
    <t>グルコース（胸水）</t>
  </si>
  <si>
    <t>グルコース（髄液）</t>
  </si>
  <si>
    <t>クロール（髄液）</t>
  </si>
  <si>
    <t>グルコース（腹水）</t>
  </si>
  <si>
    <t>糖固定化酵素電極（血）</t>
  </si>
  <si>
    <t>クロール固定化酵素電極（血）</t>
  </si>
  <si>
    <t>ケトン体固定化酵素電極（血）</t>
  </si>
  <si>
    <t>ＬＤＬ－コレステロール</t>
  </si>
  <si>
    <t>ＢＩＬ／抱</t>
  </si>
  <si>
    <t>Ｍｎ</t>
  </si>
  <si>
    <t>クレアチニン試験紙法（尿）（蛋白／クレアチニン比）</t>
  </si>
  <si>
    <t>ＴＢＣ</t>
  </si>
  <si>
    <t>１７－ＫＳ分画</t>
  </si>
  <si>
    <t>ＧＨ</t>
  </si>
  <si>
    <t>セクレチン</t>
  </si>
  <si>
    <t>エストロゲン半定量</t>
  </si>
  <si>
    <t>ＨＣＧ半定量</t>
  </si>
  <si>
    <t>ＨＣＧ－β</t>
  </si>
  <si>
    <t>ＦＳＨ</t>
  </si>
  <si>
    <t>ＣＰＲ</t>
  </si>
  <si>
    <t>ＦＴ３</t>
  </si>
  <si>
    <t>ＦＴ４</t>
  </si>
  <si>
    <t>カテコールアミン分画</t>
  </si>
  <si>
    <t>カテコールアミン</t>
  </si>
  <si>
    <t>カルシトニン</t>
  </si>
  <si>
    <t>テストステロン</t>
  </si>
  <si>
    <t>コルチゾール</t>
  </si>
  <si>
    <t>アルドステロン</t>
  </si>
  <si>
    <t>サイログロブリン</t>
  </si>
  <si>
    <t>ＴＢＧ</t>
  </si>
  <si>
    <t>Ｅ３</t>
  </si>
  <si>
    <t>１７－ＫＧＳ</t>
  </si>
  <si>
    <t>１７－ＫＧＳ分画</t>
  </si>
  <si>
    <t>プロゲステロン</t>
  </si>
  <si>
    <t>プレグナンジオール</t>
  </si>
  <si>
    <t>プレグナントリオール</t>
  </si>
  <si>
    <t>メタネフリン</t>
  </si>
  <si>
    <t>メタネフリン・ノルメタネフリン分画</t>
  </si>
  <si>
    <t>グルカゴン</t>
  </si>
  <si>
    <t>Ｅ２</t>
  </si>
  <si>
    <t>ｃＡＭＰ</t>
  </si>
  <si>
    <t>ＰＴＨ</t>
  </si>
  <si>
    <t>ＡＣＴＨ</t>
  </si>
  <si>
    <t>ソマトメジンＣ</t>
  </si>
  <si>
    <t>ＡＤＨ</t>
  </si>
  <si>
    <t>ノルメタネフリン</t>
  </si>
  <si>
    <t>遊離テストステロン</t>
  </si>
  <si>
    <t>１７α－ＯＨＰ</t>
  </si>
  <si>
    <t>ＡＮＰ</t>
  </si>
  <si>
    <t>ＨＰＬ</t>
  </si>
  <si>
    <t>低単位ＨＣＧ半定量</t>
  </si>
  <si>
    <t>エリスロポエチン</t>
  </si>
  <si>
    <t>エストロゲン半定量（尿）</t>
  </si>
  <si>
    <t>ＨＣＧ半定量（尿）</t>
  </si>
  <si>
    <t>ＨＣＧ－β（尿）</t>
  </si>
  <si>
    <t>ＦＳＨ（尿）</t>
  </si>
  <si>
    <t>ＣＰＲ（尿）</t>
  </si>
  <si>
    <t>１７－ＫＧＳ（尿）</t>
  </si>
  <si>
    <t>１７－ＫＧＳ分画（尿）</t>
  </si>
  <si>
    <t>プレグナンジオール（尿）</t>
  </si>
  <si>
    <t>１７－ＫＳ分画（尿）</t>
  </si>
  <si>
    <t>テストステロン（尿）</t>
  </si>
  <si>
    <t>アルドステロン（尿）</t>
  </si>
  <si>
    <t>Ｅ３（尿）</t>
  </si>
  <si>
    <t>Ｅ２（尿）</t>
  </si>
  <si>
    <t>ｃＡＭＰ（尿）</t>
  </si>
  <si>
    <t>プレグナントリオール（尿）</t>
  </si>
  <si>
    <t>メタネフリン（尿）</t>
  </si>
  <si>
    <t>メタネフリン・ノルメタネフリン分画（尿）</t>
  </si>
  <si>
    <t>ＬＨ</t>
  </si>
  <si>
    <t>ＯＣ</t>
  </si>
  <si>
    <t>ＤＨＥＡ－Ｓ</t>
  </si>
  <si>
    <t>Ｃ－ＰＴＨｒＰ</t>
  </si>
  <si>
    <t>ＰＴＨｒＰ</t>
  </si>
  <si>
    <t>抗ＧＡＤ抗体</t>
  </si>
  <si>
    <t>ＢＮＰ</t>
  </si>
  <si>
    <t>ＩＧＦＢＰ－３</t>
  </si>
  <si>
    <t>ＮＴｘ</t>
  </si>
  <si>
    <t>ＤＰＤ（尿）</t>
  </si>
  <si>
    <t>ＢＡＰ</t>
  </si>
  <si>
    <t>β－ＣＴＸ（尿）</t>
  </si>
  <si>
    <t>抗ＩＡ－２抗体</t>
  </si>
  <si>
    <t>β－ＣＴＸ</t>
  </si>
  <si>
    <t>ＮＴ－ｐｒｏＢＮＰ</t>
  </si>
  <si>
    <t>ｕｃＯＣ</t>
  </si>
  <si>
    <t>ＴＲＡＣＰ－５ｂ</t>
  </si>
  <si>
    <t>Ｉｎｔａｃｔ　Ｐ１ＮＰ</t>
  </si>
  <si>
    <t>ＨＣＧ定量</t>
  </si>
  <si>
    <t>ＨＣＧ定量（尿）</t>
  </si>
  <si>
    <t>エストロゲン定量</t>
  </si>
  <si>
    <t>エストロゲン定量（尿）</t>
  </si>
  <si>
    <t>Ｐ１ＮＰ</t>
  </si>
  <si>
    <t>ＨＢｓ抗原</t>
  </si>
  <si>
    <t>ＨＢｓ抗体</t>
  </si>
  <si>
    <t>ＨＢｅ抗原</t>
  </si>
  <si>
    <t>ＨＢｅ抗体</t>
  </si>
  <si>
    <t>ＨＣＶ抗体定性・定量</t>
  </si>
  <si>
    <t>デルタ肝炎ウイルス抗体</t>
  </si>
  <si>
    <t>ＨＢｃ抗体半定量・定量</t>
  </si>
  <si>
    <t>ＨＡ抗体</t>
  </si>
  <si>
    <t>ＨＡ－ＩｇＭ抗体</t>
  </si>
  <si>
    <t>ＨＢｃ－ＩｇＭ抗体</t>
  </si>
  <si>
    <t>ＨＣＶ特異抗体価</t>
  </si>
  <si>
    <t>ＨＣＶコア抗体</t>
  </si>
  <si>
    <t>ＨＣＶ構造蛋白及び非構造蛋白抗体定性</t>
  </si>
  <si>
    <t>ＨＣＶ血清群別判定</t>
  </si>
  <si>
    <t>ＨＣＶコア蛋白</t>
  </si>
  <si>
    <t>ＨＢｃｒＡｇ</t>
  </si>
  <si>
    <t>ＨＢＶジェノタイプ判定</t>
  </si>
  <si>
    <t>ＨＥ－ＩｇＡ抗体定性</t>
  </si>
  <si>
    <t>ＨＣＶ構造蛋白及び非構造蛋白抗体半定量</t>
  </si>
  <si>
    <t>ＣＥＡ</t>
  </si>
  <si>
    <t>ＡＦＰ</t>
  </si>
  <si>
    <t>ＤＵＰＡＮ－２</t>
  </si>
  <si>
    <t>ＴＰＡ</t>
  </si>
  <si>
    <t>ＣＡ１９－９</t>
  </si>
  <si>
    <t>ＣＡ１５－３</t>
  </si>
  <si>
    <t>ＳＣＣ</t>
  </si>
  <si>
    <t>ＰＳＡ</t>
  </si>
  <si>
    <t>ＳＰ１</t>
  </si>
  <si>
    <t>エラスターゼ１</t>
  </si>
  <si>
    <t>ＰＡＰ</t>
  </si>
  <si>
    <t>ＮＳＥ</t>
  </si>
  <si>
    <t>ＣＡ１２５</t>
  </si>
  <si>
    <t>γ－Ｓｍ</t>
  </si>
  <si>
    <t>ＮＣＣ－ＳＴ－４３９</t>
  </si>
  <si>
    <t>ＣＡ７２－４</t>
  </si>
  <si>
    <t>ＣＡ５０</t>
  </si>
  <si>
    <t>ＰＯＡ</t>
  </si>
  <si>
    <t>ＢＦＰ</t>
  </si>
  <si>
    <t>ＳＰａｎ－１</t>
  </si>
  <si>
    <t>ＰＩＶＫＡ－２半定量</t>
  </si>
  <si>
    <t>ＳＬＸ</t>
  </si>
  <si>
    <t>ＣＡ１３０</t>
  </si>
  <si>
    <t>ＢＣＡ２２５</t>
  </si>
  <si>
    <t>ＴＰＡ（尿）</t>
  </si>
  <si>
    <t>ＳＰａｎ－１（腹水）</t>
  </si>
  <si>
    <t>ＳＴＮ</t>
  </si>
  <si>
    <t>ＣＥＡ定性（乳頭分泌液）</t>
  </si>
  <si>
    <t>ＣＡ６０２</t>
  </si>
  <si>
    <t>ＣＡ５４／６１</t>
  </si>
  <si>
    <t>ＨＣＧβ－ＣＦ（尿）</t>
  </si>
  <si>
    <t>ｓＩＬ－２Ｒ</t>
  </si>
  <si>
    <t>遊離型フコース（尿）</t>
  </si>
  <si>
    <t>サイトケラチン１９フラグメント</t>
  </si>
  <si>
    <t>ＡＦＰ－Ｌ３％</t>
  </si>
  <si>
    <t>ＰｒｏＧＲＰ</t>
  </si>
  <si>
    <t>ＣＳＬＥＸ</t>
  </si>
  <si>
    <t>ＧＡＴ</t>
  </si>
  <si>
    <t>ＮＭＰ２２定性（尿）</t>
  </si>
  <si>
    <t>ＰＳＡ　Ｆ／Ｔ比</t>
  </si>
  <si>
    <t>ＨＥＲ２蛋白（乳頭分泌液）</t>
  </si>
  <si>
    <t>ＨＥＲ２蛋白</t>
  </si>
  <si>
    <t>Ｐ１ＣＰ</t>
  </si>
  <si>
    <t>１ＣＴＰ</t>
  </si>
  <si>
    <t>抗ｐ５３抗体</t>
  </si>
  <si>
    <t>サイトケラチン８・１８（尿）</t>
  </si>
  <si>
    <t>ＰＩＶＫＡ－２定量</t>
  </si>
  <si>
    <t>ＣＥＡ半定量（乳頭分泌液）</t>
  </si>
  <si>
    <t>ＮＭＰ２２定量（尿）</t>
  </si>
  <si>
    <t>可溶性メソテリン関連ペプチド</t>
  </si>
  <si>
    <t>ＶＷＦ活性</t>
  </si>
  <si>
    <t>第８凝固因子インヒビター</t>
  </si>
  <si>
    <t>第９凝固因子インヒビター</t>
  </si>
  <si>
    <t>ＰＩＶＫＡ－２</t>
  </si>
  <si>
    <t>プラスミン・プラスミンインヒビター複合体（ＰＩＣ）</t>
  </si>
  <si>
    <t>凝固因子（第２因子）</t>
  </si>
  <si>
    <t>凝固因子（第５因子）</t>
  </si>
  <si>
    <t>凝固因子（第７因子）</t>
  </si>
  <si>
    <t>凝固因子（第８因子）</t>
  </si>
  <si>
    <t>凝固因子（第９因子）</t>
  </si>
  <si>
    <t>凝固因子（第１０因子）</t>
  </si>
  <si>
    <t>凝固因子（第１１因子）</t>
  </si>
  <si>
    <t>凝固因子（第１３因子）</t>
  </si>
  <si>
    <t>ＰＦ４</t>
  </si>
  <si>
    <t>β－ＴＧ</t>
  </si>
  <si>
    <t>フィブリノペプチド</t>
  </si>
  <si>
    <t>α２－ＭＧ</t>
  </si>
  <si>
    <t>Ｄダイマー定性</t>
  </si>
  <si>
    <t>プラスミンインヒビター（アンチプラスミン）</t>
  </si>
  <si>
    <t>Ｄダイマー</t>
  </si>
  <si>
    <t>プロテインＣ活性</t>
  </si>
  <si>
    <t>ＴＡＴ</t>
  </si>
  <si>
    <t>凝固因子（第１２因子）</t>
  </si>
  <si>
    <t>ＶＷＦ抗原</t>
  </si>
  <si>
    <t>プロテインＳ活性</t>
  </si>
  <si>
    <t>ＦｇＤＰ</t>
  </si>
  <si>
    <t>ｔＰＡ・ＰＡＩ－１複合体</t>
  </si>
  <si>
    <t>トロンボモジュリン</t>
  </si>
  <si>
    <t>プロトロンビンフラグメントＦ１＋２</t>
  </si>
  <si>
    <t>フィブリンモノマー複合体</t>
  </si>
  <si>
    <t>Ｄダイマー半定量</t>
  </si>
  <si>
    <t>プロテインＳ抗原</t>
  </si>
  <si>
    <t>プロテインＣ抗原</t>
  </si>
  <si>
    <t>Ｃ１ｑ結合免疫複合体</t>
  </si>
  <si>
    <t>抗サイログロブリン抗体</t>
  </si>
  <si>
    <t>抗ＲＮＰ抗体定性</t>
  </si>
  <si>
    <t>抗Ｓｍ抗体定性</t>
  </si>
  <si>
    <t>抗ＳＳ－Ａ／Ｒｏ抗体定性</t>
  </si>
  <si>
    <t>抗Ｓｃｌ－７０抗体定性</t>
  </si>
  <si>
    <t>抗ＳＳ－Ｂ／Ｌａ抗体定性</t>
  </si>
  <si>
    <t>抗Ｊｏ－１抗体定性</t>
  </si>
  <si>
    <t>抗甲状腺ペルオキシダーゼ抗体</t>
  </si>
  <si>
    <t>抗ＲＮＡポリメラーゼ３抗体</t>
  </si>
  <si>
    <t>抗Ｊｏ－１抗体半定量</t>
  </si>
  <si>
    <t>抗Ｊｏ－１抗体定量</t>
  </si>
  <si>
    <t>抗ＲＮＰ抗体半定量</t>
  </si>
  <si>
    <t>抗ＲＮＰ抗体定量</t>
  </si>
  <si>
    <t>抗Ｓｍ抗体半定量</t>
  </si>
  <si>
    <t>抗Ｓｍ抗体定量</t>
  </si>
  <si>
    <t>抗ＳＳ－Ａ／Ｒｏ抗体半定量</t>
  </si>
  <si>
    <t>抗ＳＳ－Ａ／Ｒｏ抗体定量</t>
  </si>
  <si>
    <t>抗ＳＳ－Ｂ／Ｌａ抗体半定量</t>
  </si>
  <si>
    <t>抗ＳＳ－Ｂ／Ｌａ抗体定量</t>
  </si>
  <si>
    <t>抗Ｓｃｌ－７０抗体半定量</t>
  </si>
  <si>
    <t>抗Ｓｃｌ－７０抗体定量</t>
  </si>
  <si>
    <t>抗ＡＲＳ抗体</t>
  </si>
  <si>
    <t>アデノウイルス抗体価（定性・半定量・定量）</t>
  </si>
  <si>
    <t>コクサッキーウイルス抗体価（定性・半定量・定量）</t>
  </si>
  <si>
    <t>サイトメガロウイルス抗体価（定性・半定量・定量）</t>
  </si>
  <si>
    <t>ＥＢウイルス抗体価（定性・半定量・定量）</t>
  </si>
  <si>
    <t>エコーウイルス抗体価（定性・半定量・定量）</t>
  </si>
  <si>
    <t>ヘルペスウイルス抗体価（定性・半定量・定量）</t>
  </si>
  <si>
    <t>インフルエンザウイルスＡ型抗体価（定性・半定量・定量）</t>
  </si>
  <si>
    <t>インフルエンザウイルスＢ型抗体価（定性・半定量・定量）</t>
  </si>
  <si>
    <t>ムンプスウイルス抗体価（定性・半定量・定量）</t>
  </si>
  <si>
    <t>パラインフルエンザウイルス１型抗体価（定性・半定量・定量）</t>
  </si>
  <si>
    <t>パラインフルエンザウイルス２型抗体価（定性・半定量・定量）</t>
  </si>
  <si>
    <t>パラインフルエンザウイルス３型抗体価（定性・半定量・定量）</t>
  </si>
  <si>
    <t>ポリオウイルス１型抗体価（定性・半定量・定量）</t>
  </si>
  <si>
    <t>ポリオウイルス２型抗体価（定性・半定量・定量）</t>
  </si>
  <si>
    <t>ポリオウイルス３型抗体価（定性・半定量・定量）</t>
  </si>
  <si>
    <t>ＲＳウイルス抗体価（定性・半定量・定量）</t>
  </si>
  <si>
    <t>風疹ウイルス抗体価（定性・半定量・定量）</t>
  </si>
  <si>
    <t>麻疹ウイルス抗体価（定性・半定量・定量）</t>
  </si>
  <si>
    <t>日本脳炎ウイルス抗体価（定性・半定量・定量）</t>
  </si>
  <si>
    <t>オーム病クラミジア抗体価（定性・半定量・定量）</t>
  </si>
  <si>
    <t>単純ヘルペスウイルス抗体価（定性・半定量・定量）</t>
  </si>
  <si>
    <t>水痘・帯状疱疹ウイルス抗体価（定性・半定量・定量）</t>
  </si>
  <si>
    <t>グロブリンクラス別ウイルス抗体価（ヘルペス）</t>
  </si>
  <si>
    <t>グロブリンクラス別ウイルス抗体価（風疹）</t>
  </si>
  <si>
    <t>グロブリンクラス別ウイルス抗体価（サイトメガロ）</t>
  </si>
  <si>
    <t>グロブリンクラス別ウイルス抗体価</t>
  </si>
  <si>
    <t>グロブリンクラス別ウイルス抗体価（ＥＢ）</t>
  </si>
  <si>
    <t>グロブリンクラス別ウイルス抗体価（麻疹）</t>
  </si>
  <si>
    <t>グロブリンクラス別ウイルス抗体価（ムンプス）</t>
  </si>
  <si>
    <t>グロブリンクラス別ウイルス抗体価（ヒトパルボウイルスＢ１９）</t>
  </si>
  <si>
    <t>グロブリンクラス別ウイルス抗体価（水痘・帯状疱疹ウイルス）</t>
  </si>
  <si>
    <t>内分泌負荷試験処理</t>
  </si>
  <si>
    <t>下垂体後葉負荷</t>
  </si>
  <si>
    <t>甲状腺負荷</t>
  </si>
  <si>
    <t>副甲状腺負荷</t>
  </si>
  <si>
    <t>性腺負荷</t>
  </si>
  <si>
    <t>下垂体前葉負荷（ＧＨ）</t>
  </si>
  <si>
    <t>下垂体前葉負荷（ＬＨ及びＦＳＨ）</t>
  </si>
  <si>
    <t>下垂体前葉負荷（ＴＳＨ）</t>
  </si>
  <si>
    <t>下垂体前葉負荷（ＰＲＬ）</t>
  </si>
  <si>
    <t>下垂体前葉負荷（ＡＣＴＨ）</t>
  </si>
  <si>
    <t>副腎皮質負荷鉱質コルチコイド</t>
  </si>
  <si>
    <t>副腎皮質負荷糖質コルチコイド</t>
  </si>
  <si>
    <t>手術前医学管理料等による２枚以上撮影処理</t>
  </si>
  <si>
    <t>手術前医学管理料による２枚以上撮影</t>
    <phoneticPr fontId="4"/>
  </si>
  <si>
    <t>手術前医学管理料等による３枚以上撮影処理</t>
  </si>
  <si>
    <t>短期滞在手術等基本料による２枚以上撮影</t>
    <phoneticPr fontId="4"/>
  </si>
  <si>
    <t>特異的ＩｇＥ半定量・定量、アレルゲン刺激性遊離ヒスタミン（ＨＲＴ）測定検査処理</t>
  </si>
  <si>
    <t>特異的ＩｇＥ半定量・定量</t>
  </si>
  <si>
    <t>ＨＲＴ</t>
  </si>
  <si>
    <t>ＨＲＴ（９種類以上）</t>
  </si>
  <si>
    <t>閉鎖循環式全身麻酔処理</t>
  </si>
  <si>
    <t>術中経食道心エコー連続監視加算</t>
  </si>
  <si>
    <t>臓器移植術加算</t>
  </si>
  <si>
    <t>硬膜外麻酔（頸・胸部）併施加算</t>
  </si>
  <si>
    <t>硬膜外麻酔（腰部）併施加算</t>
  </si>
  <si>
    <t>硬膜外麻酔（仙骨部）併施加算</t>
  </si>
  <si>
    <t>エックス線撮影料処理</t>
    <phoneticPr fontId="4"/>
  </si>
  <si>
    <t>単純撮影（デジタルと同時撮影）（アナログ撮影）</t>
  </si>
  <si>
    <t>造影剤使用撮影（デジタルと同時撮影）（アナログ撮影）</t>
  </si>
  <si>
    <t>造影剤使用撮影（アナログと同時撮影）（デジタル撮影）</t>
  </si>
  <si>
    <t>単純間接撮影（デジタルと同時撮影）（アナログ撮影）</t>
  </si>
  <si>
    <t>単純間接撮影（アナログと同時撮影）（デジタル撮影）</t>
  </si>
  <si>
    <t>造影剤使用間接撮影（デジタルと同時撮影）（アナログ撮影）</t>
  </si>
  <si>
    <t>造影剤使用間接撮影（アナログと同時撮影）（デジタル撮影）</t>
  </si>
  <si>
    <t>価格算出のための計算仕様(高気圧酸素加算の場合)</t>
    <phoneticPr fontId="4"/>
  </si>
  <si>
    <t>酸素補正率１．３（１気圧）</t>
  </si>
  <si>
    <t>高気圧酸素加算</t>
  </si>
  <si>
    <t>液体酸素・定置式液化酸素貯槽（ＣＥ）</t>
  </si>
  <si>
    <t>液体酸素・定置式液化酸素貯槽（ＣＥ）（離島等）</t>
  </si>
  <si>
    <t>液体酸素・可搬式液化酸素容器（ＬＧＣ）</t>
  </si>
  <si>
    <t>液体酸素・可搬式液化酸素容器（ＬＧＣ）（離島等）</t>
  </si>
  <si>
    <t>酸素ボンベ・大型</t>
  </si>
  <si>
    <t>酸素ボンベ・大型（離島等）</t>
  </si>
  <si>
    <t>酸素ボンベ・小型</t>
  </si>
  <si>
    <t>酸素ボンベ・小型（離島等）</t>
  </si>
  <si>
    <t>窒素</t>
  </si>
  <si>
    <t>価格算出のための計算仕様</t>
    <phoneticPr fontId="4"/>
  </si>
  <si>
    <t>眼底カメラ検査用インスタントフィルム</t>
  </si>
  <si>
    <t>６歳未満自己血輸血、自己血貯血処理</t>
  </si>
  <si>
    <t>自己血貯血（６歳未満の患者の場合（体重１ｋｇにつき４ｍＬごとに））（液状保存の場合）</t>
  </si>
  <si>
    <t>自己血貯血（６歳未満の患者の場合（体重１ｋｇにつき４ｍＬごとに））（凍結保存の場合）</t>
  </si>
  <si>
    <t>自己血輸血（６歳未満の患者の場合（体重１ｋｇにつき４ｍＬごとに））（液状保存の場合）</t>
  </si>
  <si>
    <t>自己血輸血（６歳未満の患者の場合（体重１ｋｇにつき４ｍＬごとに））（凍結保存の場合）</t>
  </si>
  <si>
    <t>画像診断料・撮影料の他方併施にかかる補正処理</t>
    <phoneticPr fontId="4"/>
  </si>
  <si>
    <t>同一部位同時画像診断</t>
  </si>
  <si>
    <t>画像診断を包括する診療行為算定時の2枚以上画像診断の補正処理</t>
  </si>
  <si>
    <t>画像診断を包括する診療行為による２枚以上の画像診断</t>
  </si>
  <si>
    <t>単純撮影（その他の場合）により、全顎撮影を行った場合の補正</t>
  </si>
  <si>
    <t>単純撮影（その他の場合）による全顎撮影</t>
  </si>
  <si>
    <t>小児加算（放射線治療）</t>
  </si>
  <si>
    <t>別紙８．処方番号について</t>
    <phoneticPr fontId="4"/>
  </si>
  <si>
    <t>調剤には診療識別がありませんが、同様の課題があります。</t>
  </si>
  <si>
    <t>調剤は、処方単位にデータが作成され、１レセプト内に複数の処方データが格納されます。</t>
  </si>
  <si>
    <t>そのため調剤行為や医薬品がどの処方で行われたのかを判別するには、レセプト単位に</t>
    <phoneticPr fontId="4"/>
  </si>
  <si>
    <t>複数種類のレコードから判別する必要があります。</t>
    <phoneticPr fontId="4"/>
  </si>
  <si>
    <t>ＮＤＢでは、上記の判別を容易に行えるよう、判別コードを追加しています。</t>
    <rPh sb="6" eb="8">
      <t>ジョウキ</t>
    </rPh>
    <rPh sb="9" eb="11">
      <t>ハンベツ</t>
    </rPh>
    <rPh sb="12" eb="14">
      <t>ヨウイ</t>
    </rPh>
    <rPh sb="15" eb="16">
      <t>オコナ</t>
    </rPh>
    <phoneticPr fontId="4"/>
  </si>
  <si>
    <t>別紙９．特定健診・保健指導チェック内容一覧</t>
    <phoneticPr fontId="39"/>
  </si>
  <si>
    <t>●</t>
    <phoneticPr fontId="39"/>
  </si>
  <si>
    <t>閾値チェックを行う項目一覧（特定健診）</t>
    <rPh sb="0" eb="2">
      <t>シキイチ</t>
    </rPh>
    <rPh sb="7" eb="8">
      <t>オコナ</t>
    </rPh>
    <rPh sb="9" eb="11">
      <t>コウモク</t>
    </rPh>
    <rPh sb="11" eb="13">
      <t>イチラン</t>
    </rPh>
    <rPh sb="14" eb="16">
      <t>トクテイ</t>
    </rPh>
    <rPh sb="16" eb="18">
      <t>ケンシン</t>
    </rPh>
    <phoneticPr fontId="39"/>
  </si>
  <si>
    <t>No</t>
  </si>
  <si>
    <t>項目コード</t>
    <rPh sb="0" eb="2">
      <t>コウモク</t>
    </rPh>
    <phoneticPr fontId="39"/>
  </si>
  <si>
    <t>項目名</t>
    <rPh sb="0" eb="2">
      <t>コウモク</t>
    </rPh>
    <rPh sb="2" eb="3">
      <t>メイ</t>
    </rPh>
    <phoneticPr fontId="39"/>
  </si>
  <si>
    <t>データタイプ</t>
  </si>
  <si>
    <t>単位</t>
    <rPh sb="0" eb="2">
      <t>タンイ</t>
    </rPh>
    <phoneticPr fontId="39"/>
  </si>
  <si>
    <t>閾値_下限</t>
    <rPh sb="0" eb="2">
      <t>シキイチ</t>
    </rPh>
    <rPh sb="3" eb="5">
      <t>カゲン</t>
    </rPh>
    <phoneticPr fontId="39"/>
  </si>
  <si>
    <t>閾値_上限</t>
    <rPh sb="0" eb="2">
      <t>シキイチ</t>
    </rPh>
    <rPh sb="3" eb="5">
      <t>ジョウゲン</t>
    </rPh>
    <phoneticPr fontId="39"/>
  </si>
  <si>
    <t>備考</t>
    <rPh sb="0" eb="2">
      <t>ビコウ</t>
    </rPh>
    <phoneticPr fontId="39"/>
  </si>
  <si>
    <t>9N001000000000001</t>
  </si>
  <si>
    <t>身長</t>
  </si>
  <si>
    <t>cm</t>
  </si>
  <si>
    <t>100.0</t>
  </si>
  <si>
    <t>250.0</t>
  </si>
  <si>
    <t>小数点以下1桁</t>
  </si>
  <si>
    <t>9N006000000000001</t>
  </si>
  <si>
    <t>体重</t>
  </si>
  <si>
    <t>kg</t>
  </si>
  <si>
    <t>20.0</t>
  </si>
  <si>
    <t>9N011000000000001</t>
  </si>
  <si>
    <t>ＢＭＩ</t>
  </si>
  <si>
    <t>kg/m2</t>
  </si>
  <si>
    <t>10.0</t>
  </si>
  <si>
    <t>9N016160100000001</t>
  </si>
  <si>
    <t>腹囲(実測）</t>
  </si>
  <si>
    <t>40.0</t>
  </si>
  <si>
    <t>9N016160200000001</t>
  </si>
  <si>
    <t>腹囲(自己判定）</t>
  </si>
  <si>
    <t>9N016160300000001</t>
  </si>
  <si>
    <t>腹囲(自己申告）</t>
  </si>
  <si>
    <t>9A755000000000001</t>
  </si>
  <si>
    <t>収縮期血圧（その他）</t>
  </si>
  <si>
    <t>mmHg</t>
  </si>
  <si>
    <t>60</t>
  </si>
  <si>
    <t>300</t>
  </si>
  <si>
    <t>平均値等、「１回目」、「２回目」以外の値の最も確かな値を記入する</t>
  </si>
  <si>
    <t>9A752000000000001</t>
  </si>
  <si>
    <t>収縮期血圧（２回目）</t>
  </si>
  <si>
    <t>9A751000000000001</t>
  </si>
  <si>
    <t>収縮期血圧（１回目）</t>
  </si>
  <si>
    <t>9A765000000000001</t>
  </si>
  <si>
    <t>拡張期血圧（その他）</t>
  </si>
  <si>
    <t>30</t>
  </si>
  <si>
    <t>150</t>
  </si>
  <si>
    <t>9A762000000000001</t>
  </si>
  <si>
    <t>拡張期血圧（２回目）</t>
  </si>
  <si>
    <t>9A761000000000001</t>
  </si>
  <si>
    <t>拡張期血圧（１回目）</t>
  </si>
  <si>
    <t>3F015000002327101</t>
  </si>
  <si>
    <t>中性脂肪（トリグリセリド）</t>
  </si>
  <si>
    <t>mg/dl</t>
  </si>
  <si>
    <t>10</t>
  </si>
  <si>
    <t>2000</t>
  </si>
  <si>
    <t>3F015000002327201</t>
  </si>
  <si>
    <t>3F015000002399901</t>
  </si>
  <si>
    <t>3F070000002327101</t>
  </si>
  <si>
    <t>ＨＤＬコレステロール</t>
  </si>
  <si>
    <t>500</t>
  </si>
  <si>
    <t>3F070000002327201</t>
  </si>
  <si>
    <t>3F070000002399901</t>
  </si>
  <si>
    <t>3F077000002327101</t>
  </si>
  <si>
    <t>ＬＤＬコレステロール</t>
  </si>
  <si>
    <t>20</t>
  </si>
  <si>
    <t>1000</t>
  </si>
  <si>
    <t>3F077000002327201</t>
  </si>
  <si>
    <t>3F077000002399901</t>
  </si>
  <si>
    <t>3B035000002327201</t>
  </si>
  <si>
    <t>GOT（ＡＳＴ）</t>
  </si>
  <si>
    <t>U/l</t>
  </si>
  <si>
    <t>0</t>
  </si>
  <si>
    <t>3B035000002399901</t>
  </si>
  <si>
    <t>3B045000002327201</t>
  </si>
  <si>
    <t>GPT（ＡＬＴ）</t>
  </si>
  <si>
    <t>3B045000002399901</t>
  </si>
  <si>
    <t>3B090000002327101</t>
  </si>
  <si>
    <t>γ-GT(γ-GTP)</t>
  </si>
  <si>
    <t>3B090000002399901</t>
  </si>
  <si>
    <t>3D010000001926101</t>
  </si>
  <si>
    <t>空腹時血糖</t>
  </si>
  <si>
    <t>600</t>
  </si>
  <si>
    <t>特定健康診査においては、この項目を使用する場合には、採血時間（食後）のコードは２（10時間以上）でなければならない</t>
  </si>
  <si>
    <t>3D010000002227101</t>
  </si>
  <si>
    <t>3D010000001927201</t>
  </si>
  <si>
    <t>3D010000001999901</t>
  </si>
  <si>
    <t>3D045000001906202</t>
  </si>
  <si>
    <t>ＨｂＡ１ｃ（JDS)</t>
    <phoneticPr fontId="39"/>
  </si>
  <si>
    <t>%</t>
  </si>
  <si>
    <t>3.0</t>
  </si>
  <si>
    <t>3D045000001920402</t>
  </si>
  <si>
    <t>3D045000001927102</t>
  </si>
  <si>
    <t>3D045000001999902</t>
  </si>
  <si>
    <t>3D046000001906202</t>
    <phoneticPr fontId="39"/>
  </si>
  <si>
    <t>ＨｂＡ１ｃ（NGSP)</t>
    <phoneticPr fontId="39"/>
  </si>
  <si>
    <t>3D046000001920402</t>
    <phoneticPr fontId="39"/>
  </si>
  <si>
    <t>3D046000001927102</t>
    <phoneticPr fontId="39"/>
  </si>
  <si>
    <t>3D046000001999902</t>
    <phoneticPr fontId="39"/>
  </si>
  <si>
    <t>2A040000001930102</t>
  </si>
  <si>
    <t>ヘマトクリット値</t>
  </si>
  <si>
    <t>0.0</t>
  </si>
  <si>
    <t>2A030000001930101</t>
  </si>
  <si>
    <t>血色素量［ヘモグロビン値］</t>
  </si>
  <si>
    <t>g/dl</t>
  </si>
  <si>
    <t>30.0</t>
  </si>
  <si>
    <t>2A020000001930101</t>
  </si>
  <si>
    <t>赤血球数</t>
  </si>
  <si>
    <t>万/mm3</t>
  </si>
  <si>
    <t>指定コードチェックを行う項目一覧（特定健診）</t>
    <rPh sb="0" eb="2">
      <t>シテイ</t>
    </rPh>
    <rPh sb="10" eb="11">
      <t>オコナ</t>
    </rPh>
    <rPh sb="12" eb="14">
      <t>コウモク</t>
    </rPh>
    <rPh sb="14" eb="16">
      <t>イチラン</t>
    </rPh>
    <rPh sb="17" eb="19">
      <t>トクテイ</t>
    </rPh>
    <rPh sb="19" eb="21">
      <t>ケンシン</t>
    </rPh>
    <phoneticPr fontId="39"/>
  </si>
  <si>
    <t>9N056000000000011</t>
  </si>
  <si>
    <t>既往歴</t>
  </si>
  <si>
    <t>1:特記すべきことあり、2:特記すべきことなし</t>
  </si>
  <si>
    <t>9N061000000000011</t>
  </si>
  <si>
    <t>自覚症状</t>
  </si>
  <si>
    <t>9N066000000000011</t>
  </si>
  <si>
    <t>他覚症状</t>
  </si>
  <si>
    <t>9N141000000000011</t>
  </si>
  <si>
    <t>採血時間（食後）</t>
  </si>
  <si>
    <t>1:食後10時間未満、2:食後10時間以上</t>
  </si>
  <si>
    <t>1A020000000191111</t>
  </si>
  <si>
    <t>尿糖</t>
  </si>
  <si>
    <t>1:－、2:±、3:＋、4:＋＋、5:＋＋＋</t>
  </si>
  <si>
    <t>1A020000000190111</t>
  </si>
  <si>
    <t>1A010000000191111</t>
  </si>
  <si>
    <t>尿蛋白</t>
  </si>
  <si>
    <t>1A010000000190111</t>
  </si>
  <si>
    <t>9A110160700000011</t>
  </si>
  <si>
    <t>心電図（所見の有無）</t>
  </si>
  <si>
    <t>1：所見あり、2：所見なし</t>
  </si>
  <si>
    <t>9E100166000000011</t>
  </si>
  <si>
    <t>眼底検査（キースワグナー分類）</t>
  </si>
  <si>
    <t>1:0、2:Ⅰ、3:Ⅱa、4:Ⅱb、5:Ⅲ、6:Ⅳ</t>
  </si>
  <si>
    <t>9E100166100000011</t>
  </si>
  <si>
    <t>眼底検査（シェイエ分類：Ｈ）</t>
  </si>
  <si>
    <t>1:0、2:１、3:２、4:３、5:４</t>
  </si>
  <si>
    <t>9E100166200000011</t>
  </si>
  <si>
    <t>眼底検査（シェイエ分類：Ｓ）</t>
  </si>
  <si>
    <t>9E100166300000011</t>
  </si>
  <si>
    <t>眼底検査（ＳＣＯＴＴ分類)</t>
  </si>
  <si>
    <t>1:Ⅰ(a)、２：Ⅰ(b)、３：Ⅱ、４：Ⅲ(a)、５：Ⅲ(b)、６：Ⅳ、７：Ⅴ(a)、８：Ⅴ(b)、９：Ⅵ</t>
  </si>
  <si>
    <t>9N501000000000011</t>
  </si>
  <si>
    <t>メタボリックシンドローム判定</t>
  </si>
  <si>
    <t>１：基準該当、２：予備群該当、３：非該当、４：判定不能</t>
  </si>
  <si>
    <t>9N506000000000011</t>
  </si>
  <si>
    <t>保健指導レベル</t>
    <phoneticPr fontId="39"/>
  </si>
  <si>
    <t>１：積極的支援、２：動機付け支援、３：なし、４：判定不能</t>
  </si>
  <si>
    <t>9N701000000000011</t>
  </si>
  <si>
    <t>服薬１（血圧）</t>
  </si>
  <si>
    <t>1:服薬あり、2:服薬なし</t>
  </si>
  <si>
    <t>9N706000000000011</t>
  </si>
  <si>
    <t>服薬２（血糖）</t>
  </si>
  <si>
    <t>9N711000000000011</t>
  </si>
  <si>
    <t>服薬３（脂質）</t>
  </si>
  <si>
    <t>9N716000000000011</t>
  </si>
  <si>
    <t>既往歴１（脳血管）</t>
  </si>
  <si>
    <t>1:はい、2:いいえ</t>
  </si>
  <si>
    <t>9N721000000000011</t>
  </si>
  <si>
    <t>既往歴２（心血管）</t>
  </si>
  <si>
    <t>9N726000000000011</t>
  </si>
  <si>
    <t>既往歴３（腎不全・人工透析）</t>
  </si>
  <si>
    <t>9N731000000000011</t>
  </si>
  <si>
    <t>貧血</t>
  </si>
  <si>
    <t>9N736000000000011</t>
  </si>
  <si>
    <t>喫煙</t>
  </si>
  <si>
    <t>9N741000000000011</t>
  </si>
  <si>
    <t>２０歳からの体重変化</t>
  </si>
  <si>
    <t>9N746000000000011</t>
  </si>
  <si>
    <t>３０分以上の運動習慣</t>
  </si>
  <si>
    <t>9N751000000000011</t>
  </si>
  <si>
    <t>歩行又は身体活動</t>
  </si>
  <si>
    <t>9N756000000000011</t>
  </si>
  <si>
    <t>歩行速度</t>
  </si>
  <si>
    <t>9N761000000000011</t>
  </si>
  <si>
    <t>1年間の体重変化</t>
  </si>
  <si>
    <t>9N766000000000011</t>
  </si>
  <si>
    <t>食べ方1（早食い等）</t>
  </si>
  <si>
    <t>1:速い、2:ふつう、3:遅い</t>
  </si>
  <si>
    <t>9N771000000000011</t>
  </si>
  <si>
    <t>食べ方２（就寝前）</t>
  </si>
  <si>
    <t>9N776000000000011</t>
  </si>
  <si>
    <t>食べ方３（夜食/間食）</t>
  </si>
  <si>
    <t>9N781000000000011</t>
  </si>
  <si>
    <t>食習慣</t>
  </si>
  <si>
    <t>9N786000000000011</t>
  </si>
  <si>
    <t>飲酒</t>
  </si>
  <si>
    <t>1:毎日、2:時々、3:ほとんど飲まない</t>
  </si>
  <si>
    <t>9N791000000000011</t>
  </si>
  <si>
    <t>飲酒量</t>
  </si>
  <si>
    <t>1:1合未満、2:1～2合未満、3:2～3合未満、4:３合以上</t>
  </si>
  <si>
    <t>9N796000000000011</t>
  </si>
  <si>
    <t>睡眠</t>
  </si>
  <si>
    <t>9N801000000000011</t>
  </si>
  <si>
    <t>生活習慣の改善</t>
  </si>
  <si>
    <t>1:意志なし、2:意志あり（６か月以内）、3:意志あり（近いうち）、4:取組済み（６ヶ月未満）、5:取組済み（６ヶ月以上）</t>
  </si>
  <si>
    <t>9N806000000000011</t>
  </si>
  <si>
    <t>保健指導の希望</t>
  </si>
  <si>
    <t>血圧値チェック（特定健診）</t>
    <rPh sb="0" eb="2">
      <t>ケツアツ</t>
    </rPh>
    <rPh sb="2" eb="3">
      <t>チ</t>
    </rPh>
    <rPh sb="8" eb="10">
      <t>トクテイ</t>
    </rPh>
    <rPh sb="10" eb="12">
      <t>ケンシン</t>
    </rPh>
    <phoneticPr fontId="39"/>
  </si>
  <si>
    <t>1. 血圧値を判定し、以下の全ての条件を満たす場合は、拡張期血圧値と収縮期血圧値を入れ替える。</t>
    <rPh sb="3" eb="5">
      <t>ケツアツ</t>
    </rPh>
    <rPh sb="5" eb="6">
      <t>チ</t>
    </rPh>
    <rPh sb="7" eb="9">
      <t>ハンテイ</t>
    </rPh>
    <rPh sb="11" eb="13">
      <t>イカ</t>
    </rPh>
    <rPh sb="14" eb="15">
      <t>スベ</t>
    </rPh>
    <rPh sb="17" eb="19">
      <t>ジョウケン</t>
    </rPh>
    <rPh sb="20" eb="21">
      <t>ミ</t>
    </rPh>
    <rPh sb="23" eb="25">
      <t>バアイ</t>
    </rPh>
    <rPh sb="27" eb="29">
      <t>カクチョウ</t>
    </rPh>
    <rPh sb="29" eb="30">
      <t>キ</t>
    </rPh>
    <rPh sb="30" eb="32">
      <t>ケツアツ</t>
    </rPh>
    <rPh sb="32" eb="33">
      <t>チ</t>
    </rPh>
    <rPh sb="34" eb="36">
      <t>シュウシュク</t>
    </rPh>
    <rPh sb="36" eb="37">
      <t>キ</t>
    </rPh>
    <rPh sb="37" eb="39">
      <t>ケツアツ</t>
    </rPh>
    <rPh sb="39" eb="40">
      <t>チ</t>
    </rPh>
    <rPh sb="41" eb="42">
      <t>イ</t>
    </rPh>
    <rPh sb="43" eb="44">
      <t>カ</t>
    </rPh>
    <phoneticPr fontId="4"/>
  </si>
  <si>
    <t xml:space="preserve">　① 拡張期血圧値、収縮期血圧値ともにNULLでないこと </t>
    <rPh sb="8" eb="9">
      <t>チ</t>
    </rPh>
    <rPh sb="15" eb="16">
      <t>チ</t>
    </rPh>
    <phoneticPr fontId="39"/>
  </si>
  <si>
    <t xml:space="preserve">　② 収縮期血圧値が0ではないこと </t>
    <rPh sb="8" eb="9">
      <t>チ</t>
    </rPh>
    <phoneticPr fontId="39"/>
  </si>
  <si>
    <t>　③ 拡張期血圧値　＞　収縮期血圧値であること</t>
    <rPh sb="8" eb="9">
      <t>チ</t>
    </rPh>
    <rPh sb="17" eb="18">
      <t>チ</t>
    </rPh>
    <phoneticPr fontId="39"/>
  </si>
  <si>
    <t>2. 拡張期血圧値、収縮期血圧値が同値の場合は、それぞれの値列にNULLをセットする。</t>
    <rPh sb="3" eb="5">
      <t>カクチョウ</t>
    </rPh>
    <rPh sb="5" eb="6">
      <t>キ</t>
    </rPh>
    <rPh sb="6" eb="8">
      <t>ケツアツ</t>
    </rPh>
    <rPh sb="8" eb="9">
      <t>チ</t>
    </rPh>
    <rPh sb="17" eb="19">
      <t>ドウチ</t>
    </rPh>
    <rPh sb="20" eb="22">
      <t>バアイ</t>
    </rPh>
    <rPh sb="29" eb="30">
      <t>アタイ</t>
    </rPh>
    <rPh sb="30" eb="31">
      <t>レツ</t>
    </rPh>
    <phoneticPr fontId="4"/>
  </si>
  <si>
    <t>3. 拡張期血圧値、収縮期血圧値が閾値の範囲外の場合は、値列にNULLをセットする。</t>
    <rPh sb="3" eb="5">
      <t>カクチョウ</t>
    </rPh>
    <rPh sb="5" eb="6">
      <t>キ</t>
    </rPh>
    <rPh sb="6" eb="8">
      <t>ケツアツ</t>
    </rPh>
    <rPh sb="8" eb="9">
      <t>チ</t>
    </rPh>
    <rPh sb="17" eb="19">
      <t>シキイチ</t>
    </rPh>
    <rPh sb="20" eb="22">
      <t>ハンイ</t>
    </rPh>
    <rPh sb="22" eb="23">
      <t>ガイ</t>
    </rPh>
    <rPh sb="24" eb="26">
      <t>バアイ</t>
    </rPh>
    <rPh sb="28" eb="29">
      <t>アタイ</t>
    </rPh>
    <rPh sb="29" eb="30">
      <t>レツ</t>
    </rPh>
    <phoneticPr fontId="4"/>
  </si>
  <si>
    <t>※上記、1～3の処理を行う場合は、元の値を値(クリーニング前)列にセットする。</t>
    <rPh sb="1" eb="3">
      <t>ジョウキ</t>
    </rPh>
    <rPh sb="8" eb="10">
      <t>ショリ</t>
    </rPh>
    <rPh sb="11" eb="12">
      <t>オコナ</t>
    </rPh>
    <rPh sb="13" eb="15">
      <t>バアイ</t>
    </rPh>
    <rPh sb="17" eb="18">
      <t>モト</t>
    </rPh>
    <rPh sb="19" eb="20">
      <t>アタイ</t>
    </rPh>
    <rPh sb="21" eb="22">
      <t>アタイ</t>
    </rPh>
    <rPh sb="29" eb="30">
      <t>マエ</t>
    </rPh>
    <rPh sb="31" eb="32">
      <t>レツ</t>
    </rPh>
    <phoneticPr fontId="39"/>
  </si>
  <si>
    <t>●年齢によるチェックを行う項目一覧（特定健診）</t>
    <rPh sb="1" eb="3">
      <t>ネンレイ</t>
    </rPh>
    <rPh sb="11" eb="12">
      <t>オコナ</t>
    </rPh>
    <rPh sb="13" eb="15">
      <t>コウモク</t>
    </rPh>
    <rPh sb="15" eb="17">
      <t>イチラン</t>
    </rPh>
    <rPh sb="18" eb="20">
      <t>トクテイ</t>
    </rPh>
    <rPh sb="20" eb="22">
      <t>ケンシン</t>
    </rPh>
    <phoneticPr fontId="39"/>
  </si>
  <si>
    <t>年齢が65以上で保健指導レベルが「1」（積極的支援)であった場合、項目の値を空にする。</t>
    <rPh sb="0" eb="2">
      <t>ネンレイ</t>
    </rPh>
    <rPh sb="5" eb="7">
      <t>イジョウ</t>
    </rPh>
    <rPh sb="8" eb="10">
      <t>ホケン</t>
    </rPh>
    <rPh sb="10" eb="12">
      <t>シドウ</t>
    </rPh>
    <rPh sb="30" eb="32">
      <t>バアイ</t>
    </rPh>
    <rPh sb="33" eb="35">
      <t>コウモク</t>
    </rPh>
    <rPh sb="36" eb="37">
      <t>アタイ</t>
    </rPh>
    <rPh sb="38" eb="39">
      <t>カラ</t>
    </rPh>
    <phoneticPr fontId="39"/>
  </si>
  <si>
    <t>指定コードチェックを行う項目一覧（特定保健指導）</t>
    <rPh sb="0" eb="2">
      <t>シテイ</t>
    </rPh>
    <rPh sb="10" eb="11">
      <t>オコナ</t>
    </rPh>
    <rPh sb="12" eb="14">
      <t>コウモク</t>
    </rPh>
    <rPh sb="14" eb="16">
      <t>イチラン</t>
    </rPh>
    <rPh sb="17" eb="19">
      <t>トクテイ</t>
    </rPh>
    <rPh sb="19" eb="21">
      <t>ホケン</t>
    </rPh>
    <rPh sb="21" eb="23">
      <t>シドウ</t>
    </rPh>
    <phoneticPr fontId="39"/>
  </si>
  <si>
    <t>番号</t>
    <rPh sb="0" eb="2">
      <t>バンゴウ</t>
    </rPh>
    <phoneticPr fontId="39"/>
  </si>
  <si>
    <t>1001</t>
    <phoneticPr fontId="39"/>
  </si>
  <si>
    <t>1020000001</t>
    <phoneticPr fontId="39"/>
  </si>
  <si>
    <t>支援レベル</t>
    <rPh sb="0" eb="2">
      <t>シエン</t>
    </rPh>
    <phoneticPr fontId="39"/>
  </si>
  <si>
    <t>１：積極的支援、２:動機づけ支援(健診結果に基づき階層化された区分)</t>
    <rPh sb="2" eb="5">
      <t>セッキョクテキ</t>
    </rPh>
    <rPh sb="5" eb="7">
      <t>シエン</t>
    </rPh>
    <rPh sb="10" eb="12">
      <t>ドウキ</t>
    </rPh>
    <rPh sb="14" eb="16">
      <t>シエン</t>
    </rPh>
    <rPh sb="17" eb="19">
      <t>ケンシン</t>
    </rPh>
    <rPh sb="19" eb="21">
      <t>ケッカ</t>
    </rPh>
    <rPh sb="22" eb="23">
      <t>モト</t>
    </rPh>
    <rPh sb="25" eb="28">
      <t>カイソウカ</t>
    </rPh>
    <rPh sb="31" eb="33">
      <t>クブン</t>
    </rPh>
    <phoneticPr fontId="39"/>
  </si>
  <si>
    <t>1002</t>
    <phoneticPr fontId="39"/>
  </si>
  <si>
    <t>1020000002</t>
    <phoneticPr fontId="39"/>
  </si>
  <si>
    <t>行動変容ステージ</t>
    <rPh sb="0" eb="2">
      <t>コウドウ</t>
    </rPh>
    <rPh sb="2" eb="4">
      <t>ヘンヨウ</t>
    </rPh>
    <phoneticPr fontId="39"/>
  </si>
  <si>
    <t>１:意思なし、２:意思あり(6か月以内)、３:意思あり(近いうち)、</t>
    <rPh sb="2" eb="4">
      <t>イシ</t>
    </rPh>
    <rPh sb="9" eb="11">
      <t>イシ</t>
    </rPh>
    <rPh sb="16" eb="17">
      <t>ゲツ</t>
    </rPh>
    <rPh sb="17" eb="19">
      <t>イナイ</t>
    </rPh>
    <rPh sb="23" eb="25">
      <t>イシ</t>
    </rPh>
    <rPh sb="28" eb="29">
      <t>チカ</t>
    </rPh>
    <phoneticPr fontId="39"/>
  </si>
  <si>
    <t>４:取組済み(6か月未満)、５:取組済み(6か月以上)</t>
    <phoneticPr fontId="39"/>
  </si>
  <si>
    <t>1005</t>
    <phoneticPr fontId="39"/>
  </si>
  <si>
    <t>1022000012</t>
    <phoneticPr fontId="39"/>
  </si>
  <si>
    <t>初回面接による支援の支援形態</t>
    <rPh sb="0" eb="2">
      <t>ショカイ</t>
    </rPh>
    <rPh sb="2" eb="4">
      <t>メンセツ</t>
    </rPh>
    <rPh sb="7" eb="9">
      <t>シエン</t>
    </rPh>
    <rPh sb="10" eb="12">
      <t>シエン</t>
    </rPh>
    <rPh sb="12" eb="14">
      <t>ケイタイ</t>
    </rPh>
    <phoneticPr fontId="39"/>
  </si>
  <si>
    <t>１:個別支援、２:グループ支援</t>
    <rPh sb="2" eb="4">
      <t>コベツ</t>
    </rPh>
    <rPh sb="4" eb="6">
      <t>シエン</t>
    </rPh>
    <rPh sb="13" eb="15">
      <t>シエン</t>
    </rPh>
    <phoneticPr fontId="39"/>
  </si>
  <si>
    <t>1007</t>
    <phoneticPr fontId="39"/>
  </si>
  <si>
    <t>1022000015</t>
    <phoneticPr fontId="39"/>
  </si>
  <si>
    <t>初回面接の実施者</t>
    <rPh sb="0" eb="2">
      <t>ショカイ</t>
    </rPh>
    <rPh sb="2" eb="4">
      <t>メンセツ</t>
    </rPh>
    <rPh sb="5" eb="7">
      <t>ジッシ</t>
    </rPh>
    <rPh sb="7" eb="8">
      <t>シャ</t>
    </rPh>
    <phoneticPr fontId="39"/>
  </si>
  <si>
    <t>1:医師、2:保健師、３:管理栄養士、４:その他</t>
    <rPh sb="2" eb="4">
      <t>イシ</t>
    </rPh>
    <rPh sb="7" eb="10">
      <t>ホケンシ</t>
    </rPh>
    <rPh sb="13" eb="15">
      <t>カンリ</t>
    </rPh>
    <rPh sb="15" eb="18">
      <t>エイヨウシ</t>
    </rPh>
    <rPh sb="23" eb="24">
      <t>タ</t>
    </rPh>
    <phoneticPr fontId="39"/>
  </si>
  <si>
    <t>1017</t>
    <phoneticPr fontId="39"/>
  </si>
  <si>
    <t>1032000012</t>
    <phoneticPr fontId="39"/>
  </si>
  <si>
    <t>中間評価の支援形態</t>
    <rPh sb="0" eb="2">
      <t>チュウカン</t>
    </rPh>
    <rPh sb="2" eb="4">
      <t>ヒョウカ</t>
    </rPh>
    <rPh sb="5" eb="7">
      <t>シエン</t>
    </rPh>
    <rPh sb="7" eb="9">
      <t>ケイタイ</t>
    </rPh>
    <phoneticPr fontId="39"/>
  </si>
  <si>
    <t>1:個別支援A、3:グループ支援、4:電話A、６:電子メール支援A</t>
    <rPh sb="2" eb="4">
      <t>コベツ</t>
    </rPh>
    <rPh sb="4" eb="6">
      <t>シエン</t>
    </rPh>
    <rPh sb="14" eb="16">
      <t>シエン</t>
    </rPh>
    <rPh sb="19" eb="21">
      <t>デンワ</t>
    </rPh>
    <rPh sb="25" eb="27">
      <t>デンシ</t>
    </rPh>
    <rPh sb="30" eb="32">
      <t>シエン</t>
    </rPh>
    <phoneticPr fontId="39"/>
  </si>
  <si>
    <t>1020</t>
    <phoneticPr fontId="39"/>
  </si>
  <si>
    <t>1032000015</t>
    <phoneticPr fontId="39"/>
  </si>
  <si>
    <t>中間評価の実施者</t>
    <rPh sb="0" eb="2">
      <t>チュウカン</t>
    </rPh>
    <rPh sb="2" eb="4">
      <t>ヒョウカ</t>
    </rPh>
    <rPh sb="5" eb="7">
      <t>ジッシ</t>
    </rPh>
    <rPh sb="7" eb="8">
      <t>シャ</t>
    </rPh>
    <phoneticPr fontId="39"/>
  </si>
  <si>
    <t>1025</t>
    <phoneticPr fontId="39"/>
  </si>
  <si>
    <t>1032001042</t>
    <phoneticPr fontId="39"/>
  </si>
  <si>
    <t>中間評価時の生活習慣の改善(栄養・食生活)</t>
    <rPh sb="0" eb="2">
      <t>チュウカン</t>
    </rPh>
    <rPh sb="2" eb="4">
      <t>ヒョウカ</t>
    </rPh>
    <rPh sb="4" eb="5">
      <t>ジ</t>
    </rPh>
    <rPh sb="6" eb="8">
      <t>セイカツ</t>
    </rPh>
    <rPh sb="8" eb="10">
      <t>シュウカン</t>
    </rPh>
    <rPh sb="11" eb="13">
      <t>カイゼン</t>
    </rPh>
    <rPh sb="14" eb="16">
      <t>エイヨウ</t>
    </rPh>
    <rPh sb="17" eb="20">
      <t>ショクセイカツ</t>
    </rPh>
    <phoneticPr fontId="39"/>
  </si>
  <si>
    <t>０:変化なし、1:改善、2:悪化</t>
    <rPh sb="2" eb="4">
      <t>ヘンカ</t>
    </rPh>
    <rPh sb="9" eb="11">
      <t>カイゼン</t>
    </rPh>
    <rPh sb="14" eb="16">
      <t>アッカ</t>
    </rPh>
    <phoneticPr fontId="39"/>
  </si>
  <si>
    <t>1026</t>
    <phoneticPr fontId="39"/>
  </si>
  <si>
    <t>1032001041</t>
    <phoneticPr fontId="39"/>
  </si>
  <si>
    <t>中間評価時の生活習慣の改善(身体活動)</t>
    <rPh sb="0" eb="2">
      <t>チュウカン</t>
    </rPh>
    <rPh sb="2" eb="4">
      <t>ヒョウカ</t>
    </rPh>
    <rPh sb="4" eb="5">
      <t>ジ</t>
    </rPh>
    <rPh sb="6" eb="8">
      <t>セイカツ</t>
    </rPh>
    <rPh sb="8" eb="10">
      <t>シュウカン</t>
    </rPh>
    <rPh sb="11" eb="13">
      <t>カイゼン</t>
    </rPh>
    <rPh sb="14" eb="16">
      <t>シンタイ</t>
    </rPh>
    <rPh sb="16" eb="18">
      <t>カツドウ</t>
    </rPh>
    <phoneticPr fontId="39"/>
  </si>
  <si>
    <t>1027</t>
    <phoneticPr fontId="39"/>
  </si>
  <si>
    <t>1032001043</t>
    <phoneticPr fontId="39"/>
  </si>
  <si>
    <t>中間評価時の生活習慣の改善(喫煙)</t>
    <rPh sb="0" eb="2">
      <t>チュウカン</t>
    </rPh>
    <rPh sb="2" eb="4">
      <t>ヒョウカ</t>
    </rPh>
    <rPh sb="4" eb="5">
      <t>ジ</t>
    </rPh>
    <rPh sb="6" eb="8">
      <t>セイカツ</t>
    </rPh>
    <rPh sb="8" eb="10">
      <t>シュウカン</t>
    </rPh>
    <rPh sb="11" eb="13">
      <t>カイゼン</t>
    </rPh>
    <rPh sb="14" eb="16">
      <t>キツエン</t>
    </rPh>
    <phoneticPr fontId="39"/>
  </si>
  <si>
    <t>1:禁煙継続、2:非継続、３:非喫煙、４:禁煙の意思なし</t>
    <rPh sb="2" eb="4">
      <t>キンエン</t>
    </rPh>
    <rPh sb="4" eb="6">
      <t>ケイゾク</t>
    </rPh>
    <rPh sb="9" eb="10">
      <t>ヒ</t>
    </rPh>
    <rPh sb="10" eb="12">
      <t>ケイゾク</t>
    </rPh>
    <rPh sb="15" eb="16">
      <t>ヒ</t>
    </rPh>
    <rPh sb="16" eb="18">
      <t>キツエン</t>
    </rPh>
    <rPh sb="21" eb="23">
      <t>キンエン</t>
    </rPh>
    <rPh sb="24" eb="26">
      <t>イシ</t>
    </rPh>
    <phoneticPr fontId="39"/>
  </si>
  <si>
    <t>1029</t>
    <phoneticPr fontId="39"/>
  </si>
  <si>
    <t>1032100012</t>
    <phoneticPr fontId="39"/>
  </si>
  <si>
    <t>支援A①の支援形態</t>
    <rPh sb="0" eb="2">
      <t>シエン</t>
    </rPh>
    <rPh sb="5" eb="7">
      <t>シエン</t>
    </rPh>
    <rPh sb="7" eb="9">
      <t>ケイタイ</t>
    </rPh>
    <phoneticPr fontId="39"/>
  </si>
  <si>
    <t>1032</t>
    <phoneticPr fontId="39"/>
  </si>
  <si>
    <t>1032100015</t>
    <phoneticPr fontId="39"/>
  </si>
  <si>
    <t>支援A①の実施者</t>
    <rPh sb="5" eb="7">
      <t>ジッシ</t>
    </rPh>
    <rPh sb="7" eb="8">
      <t>シャ</t>
    </rPh>
    <phoneticPr fontId="39"/>
  </si>
  <si>
    <t>1034</t>
    <phoneticPr fontId="39"/>
  </si>
  <si>
    <t>支援A①の対応するコードと同一
　（1032100012）</t>
  </si>
  <si>
    <t>支援A②の支援形態</t>
    <rPh sb="0" eb="2">
      <t>シエン</t>
    </rPh>
    <rPh sb="5" eb="7">
      <t>シエン</t>
    </rPh>
    <rPh sb="7" eb="9">
      <t>ケイタイ</t>
    </rPh>
    <phoneticPr fontId="39"/>
  </si>
  <si>
    <t>1037</t>
    <phoneticPr fontId="39"/>
  </si>
  <si>
    <t>支援A①の対応するコードと同一
（1032100015）</t>
  </si>
  <si>
    <t>支援A②の実施者</t>
    <rPh sb="5" eb="7">
      <t>ジッシ</t>
    </rPh>
    <rPh sb="7" eb="8">
      <t>シャ</t>
    </rPh>
    <phoneticPr fontId="39"/>
  </si>
  <si>
    <t>1039</t>
    <phoneticPr fontId="39"/>
  </si>
  <si>
    <t>支援A①の対応するコードと同一
（1032100012）</t>
  </si>
  <si>
    <t>支援A③の支援形態</t>
    <rPh sb="0" eb="2">
      <t>シエン</t>
    </rPh>
    <rPh sb="5" eb="7">
      <t>シエン</t>
    </rPh>
    <rPh sb="7" eb="9">
      <t>ケイタイ</t>
    </rPh>
    <phoneticPr fontId="39"/>
  </si>
  <si>
    <t>1042</t>
    <phoneticPr fontId="39"/>
  </si>
  <si>
    <t>支援A③の実施者</t>
    <rPh sb="5" eb="7">
      <t>ジッシ</t>
    </rPh>
    <rPh sb="7" eb="8">
      <t>シャ</t>
    </rPh>
    <phoneticPr fontId="39"/>
  </si>
  <si>
    <t>1044</t>
    <phoneticPr fontId="39"/>
  </si>
  <si>
    <t>支援A④の支援形態</t>
    <rPh sb="0" eb="2">
      <t>シエン</t>
    </rPh>
    <rPh sb="5" eb="7">
      <t>シエン</t>
    </rPh>
    <rPh sb="7" eb="9">
      <t>ケイタイ</t>
    </rPh>
    <phoneticPr fontId="39"/>
  </si>
  <si>
    <t>1047</t>
    <phoneticPr fontId="39"/>
  </si>
  <si>
    <t>支援A④の実施者</t>
    <rPh sb="5" eb="7">
      <t>ジッシ</t>
    </rPh>
    <rPh sb="7" eb="8">
      <t>シャ</t>
    </rPh>
    <phoneticPr fontId="39"/>
  </si>
  <si>
    <t>1049</t>
    <phoneticPr fontId="39"/>
  </si>
  <si>
    <t>1032200012</t>
    <phoneticPr fontId="39"/>
  </si>
  <si>
    <t>支援B①の支援形態</t>
    <rPh sb="0" eb="2">
      <t>シエン</t>
    </rPh>
    <rPh sb="5" eb="7">
      <t>シエン</t>
    </rPh>
    <rPh sb="7" eb="9">
      <t>ケイタイ</t>
    </rPh>
    <phoneticPr fontId="39"/>
  </si>
  <si>
    <t>２:個別支援B、５:電話B、７:電子メール支援B</t>
    <rPh sb="2" eb="4">
      <t>コベツ</t>
    </rPh>
    <rPh sb="4" eb="6">
      <t>シエン</t>
    </rPh>
    <rPh sb="10" eb="12">
      <t>デンワ</t>
    </rPh>
    <rPh sb="16" eb="18">
      <t>デンシ</t>
    </rPh>
    <rPh sb="21" eb="23">
      <t>シエン</t>
    </rPh>
    <phoneticPr fontId="39"/>
  </si>
  <si>
    <t>1052</t>
    <phoneticPr fontId="39"/>
  </si>
  <si>
    <t>1032200015</t>
    <phoneticPr fontId="39"/>
  </si>
  <si>
    <t>支援B①の実施者</t>
    <rPh sb="5" eb="7">
      <t>ジッシ</t>
    </rPh>
    <rPh sb="7" eb="8">
      <t>シャ</t>
    </rPh>
    <phoneticPr fontId="39"/>
  </si>
  <si>
    <t>1054</t>
    <phoneticPr fontId="39"/>
  </si>
  <si>
    <t>支援B①の対応するコードと同一
（1032200012）</t>
  </si>
  <si>
    <t>支援B②の支援形態</t>
    <rPh sb="0" eb="2">
      <t>シエン</t>
    </rPh>
    <rPh sb="5" eb="7">
      <t>シエン</t>
    </rPh>
    <rPh sb="7" eb="9">
      <t>ケイタイ</t>
    </rPh>
    <phoneticPr fontId="39"/>
  </si>
  <si>
    <t>1057</t>
    <phoneticPr fontId="39"/>
  </si>
  <si>
    <t>支援B①の対応するコードと同一
（1032200015）</t>
  </si>
  <si>
    <t>支援B②の実施者</t>
    <rPh sb="5" eb="7">
      <t>ジッシ</t>
    </rPh>
    <rPh sb="7" eb="8">
      <t>シャ</t>
    </rPh>
    <phoneticPr fontId="39"/>
  </si>
  <si>
    <t>1059</t>
    <phoneticPr fontId="39"/>
  </si>
  <si>
    <t>支援B③の支援形態</t>
    <rPh sb="0" eb="2">
      <t>シエン</t>
    </rPh>
    <rPh sb="5" eb="7">
      <t>シエン</t>
    </rPh>
    <rPh sb="7" eb="9">
      <t>ケイタイ</t>
    </rPh>
    <phoneticPr fontId="39"/>
  </si>
  <si>
    <t>1062</t>
    <phoneticPr fontId="39"/>
  </si>
  <si>
    <t>支援B③の実施者</t>
    <rPh sb="5" eb="7">
      <t>ジッシ</t>
    </rPh>
    <rPh sb="7" eb="8">
      <t>シャ</t>
    </rPh>
    <phoneticPr fontId="39"/>
  </si>
  <si>
    <t>1064</t>
    <phoneticPr fontId="39"/>
  </si>
  <si>
    <t>支援B④の支援形態</t>
    <rPh sb="0" eb="2">
      <t>シエン</t>
    </rPh>
    <rPh sb="5" eb="7">
      <t>シエン</t>
    </rPh>
    <rPh sb="7" eb="9">
      <t>ケイタイ</t>
    </rPh>
    <phoneticPr fontId="39"/>
  </si>
  <si>
    <t>1067</t>
    <phoneticPr fontId="39"/>
  </si>
  <si>
    <t>支援B④の実施者</t>
    <rPh sb="5" eb="7">
      <t>ジッシ</t>
    </rPh>
    <rPh sb="7" eb="8">
      <t>シャ</t>
    </rPh>
    <phoneticPr fontId="39"/>
  </si>
  <si>
    <t>1069</t>
    <phoneticPr fontId="39"/>
  </si>
  <si>
    <t>1042000012</t>
    <phoneticPr fontId="39"/>
  </si>
  <si>
    <t>6か月後の評価の支援形態又は確認方法</t>
    <rPh sb="2" eb="4">
      <t>ゲツゴ</t>
    </rPh>
    <rPh sb="5" eb="7">
      <t>ヒョウカ</t>
    </rPh>
    <rPh sb="8" eb="10">
      <t>シエン</t>
    </rPh>
    <rPh sb="10" eb="12">
      <t>ケイタイ</t>
    </rPh>
    <rPh sb="12" eb="13">
      <t>マタ</t>
    </rPh>
    <rPh sb="14" eb="16">
      <t>カクニン</t>
    </rPh>
    <rPh sb="16" eb="18">
      <t>ホウホウ</t>
    </rPh>
    <phoneticPr fontId="39"/>
  </si>
  <si>
    <t>1:個別支援、2:グループ支援、3:電話、4:電子メール支援</t>
    <rPh sb="2" eb="4">
      <t>コベツ</t>
    </rPh>
    <rPh sb="4" eb="6">
      <t>シエン</t>
    </rPh>
    <rPh sb="13" eb="15">
      <t>シエン</t>
    </rPh>
    <rPh sb="18" eb="20">
      <t>デンワ</t>
    </rPh>
    <rPh sb="23" eb="25">
      <t>デンシ</t>
    </rPh>
    <rPh sb="28" eb="30">
      <t>シエン</t>
    </rPh>
    <phoneticPr fontId="39"/>
  </si>
  <si>
    <t>1070</t>
    <phoneticPr fontId="39"/>
  </si>
  <si>
    <t>1042000015</t>
    <phoneticPr fontId="39"/>
  </si>
  <si>
    <t>6か月後の評価の実施者</t>
    <rPh sb="2" eb="4">
      <t>ゲツゴ</t>
    </rPh>
    <rPh sb="5" eb="7">
      <t>ヒョウカ</t>
    </rPh>
    <rPh sb="8" eb="10">
      <t>ジッシ</t>
    </rPh>
    <rPh sb="10" eb="11">
      <t>シャ</t>
    </rPh>
    <phoneticPr fontId="39"/>
  </si>
  <si>
    <t>1076</t>
    <phoneticPr fontId="39"/>
  </si>
  <si>
    <t>1042001042</t>
    <phoneticPr fontId="39"/>
  </si>
  <si>
    <t>6か月後の評価時の保健指導による生活習慣の改善(栄養・食生活)</t>
    <rPh sb="2" eb="4">
      <t>ゲツゴ</t>
    </rPh>
    <rPh sb="5" eb="7">
      <t>ヒョウカ</t>
    </rPh>
    <rPh sb="7" eb="8">
      <t>ジ</t>
    </rPh>
    <rPh sb="9" eb="11">
      <t>ホケン</t>
    </rPh>
    <rPh sb="11" eb="13">
      <t>シドウ</t>
    </rPh>
    <rPh sb="16" eb="18">
      <t>セイカツ</t>
    </rPh>
    <rPh sb="18" eb="20">
      <t>シュウカン</t>
    </rPh>
    <rPh sb="21" eb="23">
      <t>カイゼン</t>
    </rPh>
    <rPh sb="24" eb="26">
      <t>エイヨウ</t>
    </rPh>
    <rPh sb="27" eb="30">
      <t>ショクセイカツ</t>
    </rPh>
    <phoneticPr fontId="39"/>
  </si>
  <si>
    <t>1077</t>
    <phoneticPr fontId="39"/>
  </si>
  <si>
    <t>1042001041</t>
    <phoneticPr fontId="39"/>
  </si>
  <si>
    <t>6か月後の評価時の保健指導による生活習慣の改善(身体活動)</t>
    <rPh sb="2" eb="4">
      <t>ゲツゴ</t>
    </rPh>
    <rPh sb="5" eb="7">
      <t>ヒョウカ</t>
    </rPh>
    <rPh sb="7" eb="8">
      <t>ジ</t>
    </rPh>
    <rPh sb="9" eb="11">
      <t>ホケン</t>
    </rPh>
    <rPh sb="11" eb="13">
      <t>シドウ</t>
    </rPh>
    <rPh sb="16" eb="18">
      <t>セイカツ</t>
    </rPh>
    <rPh sb="18" eb="20">
      <t>シュウカン</t>
    </rPh>
    <rPh sb="21" eb="23">
      <t>カイゼン</t>
    </rPh>
    <rPh sb="24" eb="26">
      <t>シンタイ</t>
    </rPh>
    <rPh sb="26" eb="28">
      <t>カツドウ</t>
    </rPh>
    <phoneticPr fontId="39"/>
  </si>
  <si>
    <t>1078</t>
    <phoneticPr fontId="39"/>
  </si>
  <si>
    <t>1042001043</t>
    <phoneticPr fontId="39"/>
  </si>
  <si>
    <t>6か月後の評価時の保健指導による生活習慣の改善(喫煙)</t>
    <rPh sb="2" eb="4">
      <t>ゲツゴ</t>
    </rPh>
    <rPh sb="5" eb="7">
      <t>ヒョウカ</t>
    </rPh>
    <rPh sb="7" eb="8">
      <t>ジ</t>
    </rPh>
    <rPh sb="9" eb="11">
      <t>ホケン</t>
    </rPh>
    <rPh sb="11" eb="13">
      <t>シドウ</t>
    </rPh>
    <rPh sb="16" eb="18">
      <t>セイカツ</t>
    </rPh>
    <rPh sb="18" eb="20">
      <t>シュウカン</t>
    </rPh>
    <rPh sb="21" eb="23">
      <t>カイゼン</t>
    </rPh>
    <rPh sb="24" eb="26">
      <t>キツエン</t>
    </rPh>
    <phoneticPr fontId="39"/>
  </si>
  <si>
    <t>1115</t>
    <phoneticPr fontId="39"/>
  </si>
  <si>
    <t>1042000085</t>
    <phoneticPr fontId="39"/>
  </si>
  <si>
    <t>主対応内容(1)</t>
    <rPh sb="0" eb="1">
      <t>シュ</t>
    </rPh>
    <rPh sb="1" eb="3">
      <t>タイオウ</t>
    </rPh>
    <rPh sb="3" eb="5">
      <t>ナイヨウ</t>
    </rPh>
    <phoneticPr fontId="39"/>
  </si>
  <si>
    <t>1118</t>
    <phoneticPr fontId="39"/>
  </si>
  <si>
    <t>主対応内容(1)と同じ
（1042000085）</t>
    <phoneticPr fontId="39"/>
  </si>
  <si>
    <t>主対応内容(2)</t>
    <rPh sb="0" eb="1">
      <t>シュ</t>
    </rPh>
    <rPh sb="1" eb="3">
      <t>タイオウ</t>
    </rPh>
    <rPh sb="3" eb="5">
      <t>ナイヨウ</t>
    </rPh>
    <phoneticPr fontId="39"/>
  </si>
  <si>
    <t>1121</t>
    <phoneticPr fontId="39"/>
  </si>
  <si>
    <t>主対応内容(1)と同じ
（1042000085）</t>
  </si>
  <si>
    <t>主対応内容(3)</t>
    <rPh sb="0" eb="1">
      <t>シュ</t>
    </rPh>
    <rPh sb="1" eb="3">
      <t>タイオウ</t>
    </rPh>
    <rPh sb="3" eb="5">
      <t>ナイヨウ</t>
    </rPh>
    <phoneticPr fontId="39"/>
  </si>
  <si>
    <t>1124</t>
    <phoneticPr fontId="39"/>
  </si>
  <si>
    <t>主対応内容(4)</t>
    <rPh sb="0" eb="1">
      <t>シュ</t>
    </rPh>
    <rPh sb="1" eb="3">
      <t>タイオウ</t>
    </rPh>
    <rPh sb="3" eb="5">
      <t>ナイヨウ</t>
    </rPh>
    <phoneticPr fontId="39"/>
  </si>
  <si>
    <t>●年齢によるチェックを行う項目一覧（特定保健指導）</t>
    <rPh sb="1" eb="3">
      <t>ネンレイ</t>
    </rPh>
    <rPh sb="11" eb="12">
      <t>オコナ</t>
    </rPh>
    <rPh sb="13" eb="15">
      <t>コウモク</t>
    </rPh>
    <rPh sb="15" eb="17">
      <t>イチラン</t>
    </rPh>
    <rPh sb="18" eb="20">
      <t>トクテイ</t>
    </rPh>
    <rPh sb="20" eb="22">
      <t>ホケン</t>
    </rPh>
    <rPh sb="22" eb="24">
      <t>シドウ</t>
    </rPh>
    <phoneticPr fontId="39"/>
  </si>
  <si>
    <t>年齢が65以上で支援レベルが「1」（積極的支援)であった場合、項目の値を空にする。</t>
    <phoneticPr fontId="39"/>
  </si>
  <si>
    <t>別紙１０．主傷病名判定の考え方</t>
    <rPh sb="0" eb="2">
      <t>ベッシ</t>
    </rPh>
    <rPh sb="5" eb="11">
      <t>シュショウビョウメイハンテイ</t>
    </rPh>
    <rPh sb="12" eb="13">
      <t>カンガ</t>
    </rPh>
    <rPh sb="14" eb="15">
      <t>カタ</t>
    </rPh>
    <phoneticPr fontId="4"/>
  </si>
  <si>
    <t>主病名を判定する際のロジックイメージを以下に示す。</t>
    <rPh sb="0" eb="1">
      <t>シュ</t>
    </rPh>
    <rPh sb="1" eb="3">
      <t>ビョウメイ</t>
    </rPh>
    <rPh sb="4" eb="6">
      <t>ハンテイ</t>
    </rPh>
    <rPh sb="8" eb="9">
      <t>サイ</t>
    </rPh>
    <rPh sb="19" eb="21">
      <t>イカ</t>
    </rPh>
    <rPh sb="22" eb="23">
      <t>シメ</t>
    </rPh>
    <phoneticPr fontId="4"/>
  </si>
  <si>
    <t>例として「レセプト（医科）」の主病名判定ロジックのみを示すが、歯科・DPCについても同様の方式で処理を行う。</t>
    <rPh sb="0" eb="1">
      <t>レイ</t>
    </rPh>
    <rPh sb="10" eb="12">
      <t>イカ</t>
    </rPh>
    <rPh sb="15" eb="17">
      <t>シュビョウ</t>
    </rPh>
    <rPh sb="17" eb="18">
      <t>メイ</t>
    </rPh>
    <rPh sb="18" eb="20">
      <t>ハンテイ</t>
    </rPh>
    <rPh sb="27" eb="28">
      <t>シメ</t>
    </rPh>
    <rPh sb="31" eb="33">
      <t>シカ</t>
    </rPh>
    <rPh sb="42" eb="44">
      <t>ドウヨウ</t>
    </rPh>
    <rPh sb="45" eb="47">
      <t>ホウシキ</t>
    </rPh>
    <rPh sb="48" eb="50">
      <t>ショリ</t>
    </rPh>
    <rPh sb="51" eb="52">
      <t>オコナ</t>
    </rPh>
    <phoneticPr fontId="4"/>
  </si>
  <si>
    <r>
      <rPr>
        <sz val="14"/>
        <color indexed="10"/>
        <rFont val="ＭＳ Ｐゴシック"/>
        <family val="3"/>
        <charset val="128"/>
      </rPr>
      <t>※１</t>
    </r>
    <r>
      <rPr>
        <sz val="14"/>
        <color indexed="8"/>
        <rFont val="ＭＳ Ｐゴシック"/>
        <family val="3"/>
        <charset val="128"/>
      </rPr>
      <t>　Ｖ：傷病及び死亡の外因（交通事故）</t>
    </r>
    <rPh sb="5" eb="7">
      <t>ショウビョウ</t>
    </rPh>
    <rPh sb="7" eb="8">
      <t>オヨ</t>
    </rPh>
    <rPh sb="9" eb="11">
      <t>シボウ</t>
    </rPh>
    <rPh sb="12" eb="14">
      <t>ガイイン</t>
    </rPh>
    <rPh sb="15" eb="17">
      <t>コウツウ</t>
    </rPh>
    <rPh sb="17" eb="19">
      <t>ジコ</t>
    </rPh>
    <phoneticPr fontId="4"/>
  </si>
  <si>
    <t>　　　 Ｚ：健康状態に影響を及ぼす要員及び保健サービスの利用</t>
    <rPh sb="6" eb="8">
      <t>ケンコウ</t>
    </rPh>
    <rPh sb="8" eb="10">
      <t>ジョウタイ</t>
    </rPh>
    <rPh sb="11" eb="13">
      <t>エイキョウ</t>
    </rPh>
    <rPh sb="14" eb="15">
      <t>オヨ</t>
    </rPh>
    <rPh sb="17" eb="19">
      <t>ヨウイン</t>
    </rPh>
    <rPh sb="19" eb="20">
      <t>オヨ</t>
    </rPh>
    <rPh sb="21" eb="23">
      <t>ホケン</t>
    </rPh>
    <rPh sb="28" eb="30">
      <t>リヨウ</t>
    </rPh>
    <phoneticPr fontId="4"/>
  </si>
  <si>
    <r>
      <rPr>
        <sz val="14"/>
        <color indexed="10"/>
        <rFont val="ＭＳ Ｐゴシック"/>
        <family val="3"/>
        <charset val="128"/>
      </rPr>
      <t>※２</t>
    </r>
    <r>
      <rPr>
        <sz val="14"/>
        <color indexed="8"/>
        <rFont val="ＭＳ Ｐゴシック"/>
        <family val="3"/>
        <charset val="128"/>
      </rPr>
      <t>　複数存在する場合は最初に読み込んだレコードを主病名とする</t>
    </r>
    <rPh sb="3" eb="5">
      <t>フクスウ</t>
    </rPh>
    <rPh sb="5" eb="7">
      <t>ソンザイ</t>
    </rPh>
    <rPh sb="9" eb="11">
      <t>バアイ</t>
    </rPh>
    <rPh sb="12" eb="14">
      <t>サイショ</t>
    </rPh>
    <rPh sb="15" eb="16">
      <t>ヨ</t>
    </rPh>
    <rPh sb="17" eb="18">
      <t>コ</t>
    </rPh>
    <rPh sb="25" eb="26">
      <t>シュ</t>
    </rPh>
    <rPh sb="26" eb="28">
      <t>ビョウメイ</t>
    </rPh>
    <phoneticPr fontId="4"/>
  </si>
  <si>
    <t>別紙１０－１．主傷病決定の方法（医科）</t>
    <rPh sb="0" eb="2">
      <t>ベッシ</t>
    </rPh>
    <rPh sb="7" eb="8">
      <t>シュ</t>
    </rPh>
    <rPh sb="8" eb="10">
      <t>ショウビョウ</t>
    </rPh>
    <rPh sb="10" eb="12">
      <t>ケッテイ</t>
    </rPh>
    <rPh sb="13" eb="15">
      <t>ホウホウ</t>
    </rPh>
    <rPh sb="16" eb="18">
      <t>イカ</t>
    </rPh>
    <phoneticPr fontId="4"/>
  </si>
  <si>
    <t>【医科の場合】</t>
    <rPh sb="1" eb="3">
      <t>イカ</t>
    </rPh>
    <rPh sb="4" eb="6">
      <t>バアイ</t>
    </rPh>
    <phoneticPr fontId="4"/>
  </si>
  <si>
    <t>各レコードの傷病名コードから必要な情報を各マスターから取得し、以下のマトリクスに従って主傷病を決定する。</t>
    <rPh sb="0" eb="1">
      <t>カク</t>
    </rPh>
    <rPh sb="6" eb="8">
      <t>ショウビョウ</t>
    </rPh>
    <rPh sb="8" eb="9">
      <t>メイ</t>
    </rPh>
    <rPh sb="14" eb="16">
      <t>ヒツヨウ</t>
    </rPh>
    <rPh sb="17" eb="19">
      <t>ジョウホウ</t>
    </rPh>
    <rPh sb="20" eb="21">
      <t>カク</t>
    </rPh>
    <rPh sb="27" eb="29">
      <t>シュトク</t>
    </rPh>
    <rPh sb="31" eb="33">
      <t>イカ</t>
    </rPh>
    <rPh sb="40" eb="41">
      <t>シタガ</t>
    </rPh>
    <rPh sb="43" eb="44">
      <t>シュ</t>
    </rPh>
    <rPh sb="44" eb="46">
      <t>ショウビョウ</t>
    </rPh>
    <rPh sb="47" eb="49">
      <t>ケッテイ</t>
    </rPh>
    <phoneticPr fontId="4"/>
  </si>
  <si>
    <t>黄色で網掛けされているパターンが、各結果番号における主傷病決定する条件を示す。</t>
    <rPh sb="0" eb="2">
      <t>キイロ</t>
    </rPh>
    <rPh sb="3" eb="5">
      <t>アミカ</t>
    </rPh>
    <rPh sb="17" eb="18">
      <t>カク</t>
    </rPh>
    <rPh sb="18" eb="20">
      <t>ケッカ</t>
    </rPh>
    <rPh sb="20" eb="22">
      <t>バンゴウ</t>
    </rPh>
    <rPh sb="36" eb="37">
      <t>シメ</t>
    </rPh>
    <phoneticPr fontId="4"/>
  </si>
  <si>
    <t>各条件を満たすレコード件数（※１）</t>
    <rPh sb="0" eb="1">
      <t>カク</t>
    </rPh>
    <rPh sb="1" eb="3">
      <t>ジョウケン</t>
    </rPh>
    <rPh sb="4" eb="5">
      <t>ミ</t>
    </rPh>
    <rPh sb="11" eb="13">
      <t>ケンスウ</t>
    </rPh>
    <phoneticPr fontId="4"/>
  </si>
  <si>
    <t>診療開始日比較条件（※２）</t>
    <rPh sb="0" eb="2">
      <t>シンリョウ</t>
    </rPh>
    <rPh sb="2" eb="5">
      <t>カイシビ</t>
    </rPh>
    <rPh sb="5" eb="7">
      <t>ヒカク</t>
    </rPh>
    <rPh sb="7" eb="9">
      <t>ジョウケン</t>
    </rPh>
    <phoneticPr fontId="4"/>
  </si>
  <si>
    <t>結果番号</t>
    <rPh sb="0" eb="2">
      <t>ケッカ</t>
    </rPh>
    <rPh sb="2" eb="4">
      <t>バンゴウ</t>
    </rPh>
    <phoneticPr fontId="4"/>
  </si>
  <si>
    <t>傷病名レコード</t>
    <phoneticPr fontId="4"/>
  </si>
  <si>
    <t>主傷病フラグ=01
レコード</t>
    <phoneticPr fontId="4"/>
  </si>
  <si>
    <t>主傷病フラグ=01
かつ
主傷病対象レコード（※３）</t>
    <rPh sb="0" eb="1">
      <t>シュ</t>
    </rPh>
    <rPh sb="1" eb="3">
      <t>ショウビョウ</t>
    </rPh>
    <rPh sb="13" eb="14">
      <t>シュ</t>
    </rPh>
    <rPh sb="14" eb="16">
      <t>ショウビョウ</t>
    </rPh>
    <rPh sb="16" eb="18">
      <t>タイショウ</t>
    </rPh>
    <phoneticPr fontId="4"/>
  </si>
  <si>
    <t>主傷病フラグ≠01
レコード</t>
    <rPh sb="0" eb="1">
      <t>シュ</t>
    </rPh>
    <rPh sb="1" eb="3">
      <t>ショウビョウ</t>
    </rPh>
    <phoneticPr fontId="4"/>
  </si>
  <si>
    <t>主傷病フラグ≠01
かつ
主傷病対象レコード</t>
    <rPh sb="0" eb="1">
      <t>シュ</t>
    </rPh>
    <rPh sb="1" eb="3">
      <t>ショウビョウ</t>
    </rPh>
    <rPh sb="13" eb="14">
      <t>シュ</t>
    </rPh>
    <rPh sb="14" eb="16">
      <t>ショウビョウ</t>
    </rPh>
    <rPh sb="16" eb="18">
      <t>タイショウ</t>
    </rPh>
    <phoneticPr fontId="4"/>
  </si>
  <si>
    <t>複数</t>
    <rPh sb="0" eb="2">
      <t>フクスウ</t>
    </rPh>
    <phoneticPr fontId="4"/>
  </si>
  <si>
    <t>MAX(診療開始日)
(=最新の診療開始日)</t>
    <rPh sb="4" eb="6">
      <t>シンリョウ</t>
    </rPh>
    <rPh sb="6" eb="9">
      <t>カイシビ</t>
    </rPh>
    <rPh sb="13" eb="15">
      <t>サイシン</t>
    </rPh>
    <rPh sb="16" eb="18">
      <t>シンリョウ</t>
    </rPh>
    <rPh sb="18" eb="21">
      <t>カイシビ</t>
    </rPh>
    <phoneticPr fontId="4"/>
  </si>
  <si>
    <t>※１　複数とは当該件数が２件以上あることを表す。</t>
    <phoneticPr fontId="4"/>
  </si>
  <si>
    <t>※３　以下の3つの条件</t>
    <phoneticPr fontId="4"/>
  </si>
  <si>
    <t>1　ICD-10-1コードの先頭1桁が"V","Z"</t>
    <phoneticPr fontId="4"/>
  </si>
  <si>
    <t>2　疾病分類コードが"1503","2210"</t>
    <phoneticPr fontId="4"/>
  </si>
  <si>
    <t>3　疾病分類コードが"1501","1502","1504"かつ該当レセプトの受診者の年齢が0～9歳</t>
    <phoneticPr fontId="4"/>
  </si>
  <si>
    <t>に該当しないレコードを主傷病対象レコードと示す。</t>
    <rPh sb="1" eb="3">
      <t>ガイトウ</t>
    </rPh>
    <rPh sb="11" eb="16">
      <t>シュショウビョウタイショウ</t>
    </rPh>
    <rPh sb="21" eb="22">
      <t>シメ</t>
    </rPh>
    <phoneticPr fontId="4"/>
  </si>
  <si>
    <t>別紙１０－２．主傷病決定の方法（歯科・DPC)</t>
    <rPh sb="0" eb="2">
      <t>ベッシ</t>
    </rPh>
    <rPh sb="7" eb="8">
      <t>シュ</t>
    </rPh>
    <rPh sb="8" eb="10">
      <t>ショウビョウ</t>
    </rPh>
    <rPh sb="10" eb="12">
      <t>ケッテイ</t>
    </rPh>
    <rPh sb="13" eb="15">
      <t>ホウホウ</t>
    </rPh>
    <rPh sb="16" eb="18">
      <t>シカ</t>
    </rPh>
    <phoneticPr fontId="4"/>
  </si>
  <si>
    <t>以下のマトリクスに従って主傷病を決定する。</t>
    <phoneticPr fontId="4"/>
  </si>
  <si>
    <t>診療開始日比較条件（※２）</t>
  </si>
  <si>
    <t>結果
番号</t>
    <rPh sb="0" eb="2">
      <t>ケッカ</t>
    </rPh>
    <rPh sb="3" eb="5">
      <t>バンゴウ</t>
    </rPh>
    <phoneticPr fontId="4"/>
  </si>
  <si>
    <t>主傷病フラグ=01レコード</t>
    <phoneticPr fontId="4"/>
  </si>
  <si>
    <t>ＩＣＤ－１０－１コード上3桁="K00～K14"
レコード</t>
    <rPh sb="11" eb="12">
      <t>ウエ</t>
    </rPh>
    <rPh sb="13" eb="14">
      <t>ケタ</t>
    </rPh>
    <phoneticPr fontId="4"/>
  </si>
  <si>
    <t>【DPCの場合】</t>
    <rPh sb="5" eb="7">
      <t>バアイ</t>
    </rPh>
    <phoneticPr fontId="4"/>
  </si>
  <si>
    <t>別紙１１．DPCの加工</t>
    <rPh sb="9" eb="11">
      <t>カコウ</t>
    </rPh>
    <phoneticPr fontId="4"/>
  </si>
  <si>
    <t>【レセプト総括区分、レセプト総括区分番号】</t>
    <rPh sb="5" eb="9">
      <t>ソウカツクブン</t>
    </rPh>
    <rPh sb="14" eb="16">
      <t>ソウカツ</t>
    </rPh>
    <rPh sb="16" eb="18">
      <t>クブン</t>
    </rPh>
    <rPh sb="18" eb="20">
      <t>バンゴウ</t>
    </rPh>
    <phoneticPr fontId="4"/>
  </si>
  <si>
    <t>REのレセプト総括区分を全レコードに「レセプト総括区分」として付与する。</t>
    <rPh sb="7" eb="9">
      <t>ソウカツ</t>
    </rPh>
    <rPh sb="9" eb="11">
      <t>クブン</t>
    </rPh>
    <rPh sb="12" eb="13">
      <t>ゼン</t>
    </rPh>
    <rPh sb="23" eb="25">
      <t>ソウカツ</t>
    </rPh>
    <rPh sb="25" eb="27">
      <t>クブン</t>
    </rPh>
    <rPh sb="31" eb="33">
      <t>フヨ</t>
    </rPh>
    <phoneticPr fontId="20"/>
  </si>
  <si>
    <t>また同じ総括区分を区別するために、REセクションごとに「レセプト総括区分番号」を連番で付与する。</t>
    <rPh sb="2" eb="3">
      <t>オナ</t>
    </rPh>
    <rPh sb="4" eb="6">
      <t>ソウカツ</t>
    </rPh>
    <rPh sb="6" eb="8">
      <t>クブン</t>
    </rPh>
    <rPh sb="9" eb="11">
      <t>クベツ</t>
    </rPh>
    <rPh sb="32" eb="34">
      <t>ソウカツ</t>
    </rPh>
    <rPh sb="34" eb="36">
      <t>クブン</t>
    </rPh>
    <rPh sb="36" eb="38">
      <t>バンゴウ</t>
    </rPh>
    <rPh sb="40" eb="42">
      <t>レンバン</t>
    </rPh>
    <rPh sb="43" eb="45">
      <t>フヨ</t>
    </rPh>
    <phoneticPr fontId="20"/>
  </si>
  <si>
    <t>レセプト総括区分・レセプト総括区分番号の設定例</t>
    <rPh sb="17" eb="19">
      <t>バンゴウ</t>
    </rPh>
    <phoneticPr fontId="20"/>
  </si>
  <si>
    <t>レコード
識別</t>
    <rPh sb="5" eb="7">
      <t>シキベツ</t>
    </rPh>
    <phoneticPr fontId="4"/>
  </si>
  <si>
    <t>レセプト総括
区分（既存）</t>
    <rPh sb="4" eb="6">
      <t>ソウカツ</t>
    </rPh>
    <rPh sb="7" eb="9">
      <t>クブン</t>
    </rPh>
    <rPh sb="10" eb="12">
      <t>キゾン</t>
    </rPh>
    <phoneticPr fontId="4"/>
  </si>
  <si>
    <r>
      <t>レセプト総括
区分</t>
    </r>
    <r>
      <rPr>
        <b/>
        <sz val="11"/>
        <rFont val="ＭＳ Ｐゴシック"/>
        <family val="3"/>
        <charset val="128"/>
      </rPr>
      <t>（追加）</t>
    </r>
    <rPh sb="4" eb="6">
      <t>ソウカツ</t>
    </rPh>
    <rPh sb="7" eb="9">
      <t>クブン</t>
    </rPh>
    <rPh sb="10" eb="12">
      <t>ツイカ</t>
    </rPh>
    <phoneticPr fontId="4"/>
  </si>
  <si>
    <r>
      <t>レセプト総括
区分番号</t>
    </r>
    <r>
      <rPr>
        <b/>
        <sz val="11"/>
        <rFont val="ＭＳ Ｐゴシック"/>
        <family val="3"/>
        <charset val="128"/>
      </rPr>
      <t>（追加）</t>
    </r>
    <rPh sb="9" eb="11">
      <t>バンゴウ</t>
    </rPh>
    <phoneticPr fontId="4"/>
  </si>
  <si>
    <t>MN</t>
    <phoneticPr fontId="4"/>
  </si>
  <si>
    <t>※</t>
    <phoneticPr fontId="4"/>
  </si>
  <si>
    <t>KO</t>
    <phoneticPr fontId="4"/>
  </si>
  <si>
    <t>：</t>
    <phoneticPr fontId="4"/>
  </si>
  <si>
    <t>：</t>
  </si>
  <si>
    <t>※REはレセプト総括区分番号のみ追加</t>
    <rPh sb="8" eb="10">
      <t>ソウカツ</t>
    </rPh>
    <rPh sb="10" eb="12">
      <t>クブン</t>
    </rPh>
    <rPh sb="12" eb="14">
      <t>バンゴウ</t>
    </rPh>
    <rPh sb="16" eb="18">
      <t>ツイカ</t>
    </rPh>
    <phoneticPr fontId="20"/>
  </si>
  <si>
    <t>処理イメージ</t>
    <rPh sb="0" eb="2">
      <t>ショリ</t>
    </rPh>
    <phoneticPr fontId="140"/>
  </si>
  <si>
    <t>CD情報（実施日ごと）</t>
    <rPh sb="2" eb="4">
      <t>ジョウホウ</t>
    </rPh>
    <rPh sb="5" eb="8">
      <t>ジッシビ</t>
    </rPh>
    <phoneticPr fontId="140"/>
  </si>
  <si>
    <t>摘要情報（1行に複数の日の情報有り）</t>
    <rPh sb="0" eb="2">
      <t>テキヨウ</t>
    </rPh>
    <rPh sb="2" eb="4">
      <t>ジョウホウ</t>
    </rPh>
    <rPh sb="6" eb="7">
      <t>ギョウ</t>
    </rPh>
    <rPh sb="8" eb="10">
      <t>フクスウ</t>
    </rPh>
    <rPh sb="11" eb="12">
      <t>ヒ</t>
    </rPh>
    <rPh sb="13" eb="15">
      <t>ジョウホウ</t>
    </rPh>
    <rPh sb="15" eb="16">
      <t>ア</t>
    </rPh>
    <phoneticPr fontId="140"/>
  </si>
  <si>
    <t>診療識別</t>
    <rPh sb="0" eb="2">
      <t>シンリョウ</t>
    </rPh>
    <rPh sb="2" eb="4">
      <t>シキベツ</t>
    </rPh>
    <phoneticPr fontId="140"/>
  </si>
  <si>
    <t>日付</t>
    <rPh sb="0" eb="2">
      <t>ヒヅケ</t>
    </rPh>
    <phoneticPr fontId="140"/>
  </si>
  <si>
    <t>診療行為</t>
    <rPh sb="0" eb="2">
      <t>シンリョウ</t>
    </rPh>
    <rPh sb="2" eb="4">
      <t>コウイ</t>
    </rPh>
    <phoneticPr fontId="140"/>
  </si>
  <si>
    <t>使用量</t>
    <rPh sb="0" eb="2">
      <t>シヨウ</t>
    </rPh>
    <rPh sb="2" eb="3">
      <t>リョウ</t>
    </rPh>
    <phoneticPr fontId="140"/>
  </si>
  <si>
    <t>数量
データ</t>
    <rPh sb="0" eb="2">
      <t>スウリョウ</t>
    </rPh>
    <phoneticPr fontId="140"/>
  </si>
  <si>
    <t>重複
フラグ</t>
    <rPh sb="0" eb="2">
      <t>チョウフク</t>
    </rPh>
    <phoneticPr fontId="140"/>
  </si>
  <si>
    <t>レコード種別</t>
    <rPh sb="4" eb="6">
      <t>シュベツ</t>
    </rPh>
    <phoneticPr fontId="140"/>
  </si>
  <si>
    <t>診療行為
医薬品
特定器材</t>
    <rPh sb="0" eb="2">
      <t>シンリョウ</t>
    </rPh>
    <rPh sb="2" eb="4">
      <t>コウイ</t>
    </rPh>
    <rPh sb="5" eb="8">
      <t>イヤクヒン</t>
    </rPh>
    <rPh sb="9" eb="11">
      <t>トクテイ</t>
    </rPh>
    <rPh sb="11" eb="13">
      <t>キザイ</t>
    </rPh>
    <phoneticPr fontId="140"/>
  </si>
  <si>
    <t>診療
識別</t>
    <rPh sb="0" eb="2">
      <t>シンリョウ</t>
    </rPh>
    <rPh sb="3" eb="5">
      <t>シキベツ</t>
    </rPh>
    <phoneticPr fontId="140"/>
  </si>
  <si>
    <t>使用量
数量データ</t>
    <phoneticPr fontId="140"/>
  </si>
  <si>
    <t>1日の
情報</t>
    <rPh sb="1" eb="2">
      <t>ニチ</t>
    </rPh>
    <rPh sb="4" eb="6">
      <t>ジョウホウ</t>
    </rPh>
    <phoneticPr fontId="140"/>
  </si>
  <si>
    <t>2日の
情報</t>
    <rPh sb="1" eb="2">
      <t>ニチ</t>
    </rPh>
    <rPh sb="4" eb="6">
      <t>ジョウホウ</t>
    </rPh>
    <phoneticPr fontId="140"/>
  </si>
  <si>
    <t>3日の
情報</t>
    <rPh sb="1" eb="2">
      <t>ニチ</t>
    </rPh>
    <rPh sb="4" eb="6">
      <t>ジョウホウ</t>
    </rPh>
    <phoneticPr fontId="140"/>
  </si>
  <si>
    <t>・・・・</t>
    <phoneticPr fontId="140"/>
  </si>
  <si>
    <t>日付ごとに分割</t>
    <rPh sb="0" eb="2">
      <t>ヒヅケ</t>
    </rPh>
    <rPh sb="5" eb="7">
      <t>ブンカツ</t>
    </rPh>
    <phoneticPr fontId="140"/>
  </si>
  <si>
    <t>回数</t>
    <phoneticPr fontId="140"/>
  </si>
  <si>
    <t>7．注意事項</t>
    <rPh sb="2" eb="4">
      <t>チュウイ</t>
    </rPh>
    <rPh sb="4" eb="6">
      <t>ジコウ</t>
    </rPh>
    <phoneticPr fontId="4"/>
  </si>
  <si>
    <t>8．その他</t>
    <rPh sb="4" eb="5">
      <t>タ</t>
    </rPh>
    <phoneticPr fontId="4"/>
  </si>
  <si>
    <t>　　7．注意事項</t>
    <rPh sb="4" eb="6">
      <t>チュウイ</t>
    </rPh>
    <rPh sb="6" eb="8">
      <t>ジコウ</t>
    </rPh>
    <phoneticPr fontId="4"/>
  </si>
  <si>
    <t>　　8．その他</t>
    <rPh sb="6" eb="7">
      <t>タ</t>
    </rPh>
    <phoneticPr fontId="4"/>
  </si>
  <si>
    <t>　　６．注意事項</t>
    <rPh sb="4" eb="6">
      <t>チュウイ</t>
    </rPh>
    <rPh sb="6" eb="8">
      <t>ジコウ</t>
    </rPh>
    <phoneticPr fontId="4"/>
  </si>
  <si>
    <t>同一レセプト通番において
全ての傷病名レコード</t>
    <rPh sb="0" eb="2">
      <t>ドウイツ</t>
    </rPh>
    <rPh sb="6" eb="8">
      <t>ツウバン</t>
    </rPh>
    <rPh sb="13" eb="14">
      <t>スベ</t>
    </rPh>
    <rPh sb="16" eb="18">
      <t>ショウビョウ</t>
    </rPh>
    <rPh sb="18" eb="19">
      <t>メイ</t>
    </rPh>
    <phoneticPr fontId="4"/>
  </si>
  <si>
    <t>同一レセプト通番において
主傷病フラグ＝01
レコード</t>
    <rPh sb="6" eb="8">
      <t>ツウバン</t>
    </rPh>
    <rPh sb="13" eb="14">
      <t>シュ</t>
    </rPh>
    <rPh sb="14" eb="16">
      <t>ショウビョウ</t>
    </rPh>
    <phoneticPr fontId="4"/>
  </si>
  <si>
    <t>同一レセプト通番において
主傷病フラグ＝01
かつ
主傷病対象レコード</t>
    <rPh sb="6" eb="8">
      <t>ツウバン</t>
    </rPh>
    <rPh sb="13" eb="14">
      <t>シュ</t>
    </rPh>
    <rPh sb="14" eb="16">
      <t>ショウビョウ</t>
    </rPh>
    <rPh sb="26" eb="27">
      <t>シュ</t>
    </rPh>
    <rPh sb="27" eb="29">
      <t>ショウビョウ</t>
    </rPh>
    <rPh sb="29" eb="31">
      <t>タイショウ</t>
    </rPh>
    <phoneticPr fontId="4"/>
  </si>
  <si>
    <t>同一レセプト通番において
主傷病フラグ≠01
レコード</t>
    <rPh sb="6" eb="8">
      <t>ツウバン</t>
    </rPh>
    <rPh sb="13" eb="14">
      <t>シュ</t>
    </rPh>
    <rPh sb="14" eb="16">
      <t>ショウビョウ</t>
    </rPh>
    <phoneticPr fontId="4"/>
  </si>
  <si>
    <t>同一レセプト通番において
主傷病フラグ≠01
かつ
主傷病対象レコード</t>
    <rPh sb="6" eb="8">
      <t>ツウバン</t>
    </rPh>
    <rPh sb="13" eb="14">
      <t>シュ</t>
    </rPh>
    <rPh sb="14" eb="16">
      <t>ショウビョウ</t>
    </rPh>
    <rPh sb="26" eb="27">
      <t>シュ</t>
    </rPh>
    <rPh sb="27" eb="29">
      <t>ショウビョウ</t>
    </rPh>
    <rPh sb="29" eb="31">
      <t>タイショウ</t>
    </rPh>
    <phoneticPr fontId="4"/>
  </si>
  <si>
    <t>同一レセプト通番内でＩＣＤ－１０－１コード上3桁="K00～K14"レコード</t>
    <rPh sb="6" eb="8">
      <t>ツウバン</t>
    </rPh>
    <rPh sb="8" eb="9">
      <t>ナイ</t>
    </rPh>
    <phoneticPr fontId="4"/>
  </si>
  <si>
    <t>同一レセプト通番内で
主傷病フラグ=01レコード</t>
    <rPh sb="0" eb="2">
      <t>ドウイツ</t>
    </rPh>
    <rPh sb="6" eb="8">
      <t>ツウバン</t>
    </rPh>
    <rPh sb="8" eb="9">
      <t>ナイ</t>
    </rPh>
    <phoneticPr fontId="4"/>
  </si>
  <si>
    <t>同一レセプト通番において、傷病名区分が01となるレコードの中で、入院年月日が最新のレコードを主傷病レコードとする。</t>
    <rPh sb="0" eb="2">
      <t>ドウイツ</t>
    </rPh>
    <rPh sb="6" eb="8">
      <t>ツウバン</t>
    </rPh>
    <rPh sb="13" eb="15">
      <t>ショウビョウ</t>
    </rPh>
    <rPh sb="15" eb="16">
      <t>メイ</t>
    </rPh>
    <rPh sb="16" eb="18">
      <t>クブン</t>
    </rPh>
    <rPh sb="29" eb="30">
      <t>ナカ</t>
    </rPh>
    <rPh sb="32" eb="34">
      <t>ニュウイン</t>
    </rPh>
    <rPh sb="34" eb="37">
      <t>ネンガッピ</t>
    </rPh>
    <rPh sb="38" eb="40">
      <t>サイシン</t>
    </rPh>
    <rPh sb="46" eb="47">
      <t>シュ</t>
    </rPh>
    <rPh sb="47" eb="49">
      <t>ショウビョウ</t>
    </rPh>
    <phoneticPr fontId="4"/>
  </si>
  <si>
    <t>※２　最新の診療開始日が複数ある場合は、レコード順序が最小であるレコードを主傷病とする。</t>
    <rPh sb="24" eb="26">
      <t>ジュンジョ</t>
    </rPh>
    <rPh sb="27" eb="29">
      <t>サイショウ</t>
    </rPh>
    <rPh sb="37" eb="38">
      <t>シュ</t>
    </rPh>
    <rPh sb="38" eb="40">
      <t>ショウビョウ</t>
    </rPh>
    <phoneticPr fontId="4"/>
  </si>
  <si>
    <t>入院年月日が最新のレコードが複数存在した場合は、同一レセプト通番内で、レコード順序が最小のレコードを主傷病レコードとする。</t>
    <rPh sb="0" eb="2">
      <t>ニュウイン</t>
    </rPh>
    <rPh sb="2" eb="5">
      <t>ネンガッピ</t>
    </rPh>
    <rPh sb="6" eb="8">
      <t>サイシン</t>
    </rPh>
    <rPh sb="14" eb="16">
      <t>フクスウ</t>
    </rPh>
    <rPh sb="16" eb="18">
      <t>ソンザイ</t>
    </rPh>
    <rPh sb="20" eb="22">
      <t>バアイ</t>
    </rPh>
    <rPh sb="24" eb="26">
      <t>ドウイツ</t>
    </rPh>
    <rPh sb="30" eb="32">
      <t>ツウバン</t>
    </rPh>
    <rPh sb="32" eb="33">
      <t>ナイ</t>
    </rPh>
    <rPh sb="39" eb="41">
      <t>ジュンジョ</t>
    </rPh>
    <rPh sb="42" eb="44">
      <t>サイショウ</t>
    </rPh>
    <rPh sb="50" eb="51">
      <t>シュ</t>
    </rPh>
    <rPh sb="51" eb="53">
      <t>ショウビョウ</t>
    </rPh>
    <phoneticPr fontId="4"/>
  </si>
  <si>
    <t>2022年3月取込以前の点数補完対象外テーブル、2022年4月取込以降の点数補完対象外テーブルの二種類が存在しています。</t>
    <rPh sb="4" eb="5">
      <t>ネン</t>
    </rPh>
    <rPh sb="6" eb="7">
      <t>ガツ</t>
    </rPh>
    <rPh sb="7" eb="9">
      <t>トリコ</t>
    </rPh>
    <rPh sb="9" eb="11">
      <t>イゼン</t>
    </rPh>
    <rPh sb="12" eb="16">
      <t>テンスウホカン</t>
    </rPh>
    <rPh sb="16" eb="19">
      <t>タイショウガイ</t>
    </rPh>
    <rPh sb="28" eb="29">
      <t>ネン</t>
    </rPh>
    <rPh sb="30" eb="31">
      <t>ガツ</t>
    </rPh>
    <rPh sb="31" eb="33">
      <t>トリコミ</t>
    </rPh>
    <rPh sb="33" eb="35">
      <t>イコウ</t>
    </rPh>
    <rPh sb="36" eb="43">
      <t>テンスウホカンタイショウガイ</t>
    </rPh>
    <rPh sb="48" eb="51">
      <t>ニシュルイ</t>
    </rPh>
    <rPh sb="52" eb="54">
      <t>ソンザイ</t>
    </rPh>
    <phoneticPr fontId="4"/>
  </si>
  <si>
    <t>2022年3月取込以前点数補完対象外テーブル（診療行為名/医薬品名称/特定器材名は参考）</t>
    <rPh sb="41" eb="43">
      <t>サンコウ</t>
    </rPh>
    <phoneticPr fontId="4"/>
  </si>
  <si>
    <t>IY</t>
  </si>
  <si>
    <t>630010004</t>
  </si>
  <si>
    <t>点数がマイナスのため</t>
  </si>
  <si>
    <t>包括点数の治験減点分</t>
  </si>
  <si>
    <t>630010006</t>
  </si>
  <si>
    <t>薬剤料逓減（６０／１００）（紹介率が低い大病院３０日以上投薬）</t>
  </si>
  <si>
    <t>630010005</t>
  </si>
  <si>
    <t>薬剤料逓減（８０／１００）（向精神薬多剤投与）</t>
  </si>
  <si>
    <t>630010007</t>
  </si>
  <si>
    <t>薬剤料減点（湿布薬薬剤料上限超）</t>
  </si>
  <si>
    <t>630010001</t>
  </si>
  <si>
    <t>薬剤料減点（合算薬剤料上限超）</t>
  </si>
  <si>
    <t>630010002</t>
  </si>
  <si>
    <t>薬剤料の逓減（7種類以上）(点数がマイナスのため)</t>
  </si>
  <si>
    <t>薬剤料逓減(90/100)(内服薬)</t>
  </si>
  <si>
    <t>SI</t>
  </si>
  <si>
    <t>190630025</t>
  </si>
  <si>
    <t>回復期機能病棟２５</t>
  </si>
  <si>
    <t>190630050</t>
  </si>
  <si>
    <t>回復期機能病棟５０</t>
  </si>
  <si>
    <t>190620020</t>
  </si>
  <si>
    <t>急性期機能病棟２０</t>
  </si>
  <si>
    <t>190640007</t>
  </si>
  <si>
    <t>慢性期機能病棟０７</t>
  </si>
  <si>
    <t>190620029</t>
  </si>
  <si>
    <t>急性期機能病棟２９</t>
  </si>
  <si>
    <t>190640002</t>
  </si>
  <si>
    <t>慢性期機能病棟０２</t>
  </si>
  <si>
    <t>190620038</t>
  </si>
  <si>
    <t>急性期機能病棟３８</t>
  </si>
  <si>
    <t>190630013</t>
  </si>
  <si>
    <t>回復期機能病棟１３</t>
  </si>
  <si>
    <t>190640034</t>
  </si>
  <si>
    <t>慢性期機能病棟３４</t>
  </si>
  <si>
    <t>160157050</t>
  </si>
  <si>
    <t>包括対象項目</t>
  </si>
  <si>
    <t>190620018</t>
  </si>
  <si>
    <t>急性期機能病棟１８</t>
  </si>
  <si>
    <t>160157210</t>
  </si>
  <si>
    <t>190640021</t>
  </si>
  <si>
    <t>慢性期機能病棟２１</t>
  </si>
  <si>
    <t>160157310</t>
  </si>
  <si>
    <t>190620033</t>
  </si>
  <si>
    <t>急性期機能病棟３３</t>
  </si>
  <si>
    <t>190620003</t>
  </si>
  <si>
    <t>急性期機能病棟０３</t>
  </si>
  <si>
    <t>190610048</t>
  </si>
  <si>
    <t>高度急性期機能病棟４８</t>
  </si>
  <si>
    <t>190640032</t>
  </si>
  <si>
    <t>慢性期機能病棟３２</t>
  </si>
  <si>
    <t>190620004</t>
  </si>
  <si>
    <t>急性期機能病棟０４</t>
  </si>
  <si>
    <t>190610012</t>
  </si>
  <si>
    <t>高度急性期機能病棟１２</t>
  </si>
  <si>
    <t>190640050</t>
  </si>
  <si>
    <t>慢性期機能病棟５０</t>
  </si>
  <si>
    <t>190640022</t>
  </si>
  <si>
    <t>慢性期機能病棟２２</t>
  </si>
  <si>
    <t>160151750</t>
  </si>
  <si>
    <t>190640020</t>
  </si>
  <si>
    <t>慢性期機能病棟２０</t>
  </si>
  <si>
    <t>160152050</t>
  </si>
  <si>
    <t>190630036</t>
  </si>
  <si>
    <t>回復期機能病棟３６</t>
  </si>
  <si>
    <t>160152550</t>
  </si>
  <si>
    <t>190620041</t>
  </si>
  <si>
    <t>急性期機能病棟４１</t>
  </si>
  <si>
    <t>170032650</t>
  </si>
  <si>
    <t>アナログとデジタルの同時撮影</t>
  </si>
  <si>
    <t>190630015</t>
  </si>
  <si>
    <t>回復期機能病棟１５</t>
  </si>
  <si>
    <t>170032750</t>
  </si>
  <si>
    <t>190610019</t>
  </si>
  <si>
    <t>高度急性期機能病棟１９</t>
  </si>
  <si>
    <t>150247570</t>
  </si>
  <si>
    <t>190630049</t>
  </si>
  <si>
    <t>回復期機能病棟４９</t>
  </si>
  <si>
    <t>150247670</t>
  </si>
  <si>
    <t>190610030</t>
  </si>
  <si>
    <t>高度急性期機能病棟３０</t>
  </si>
  <si>
    <t>150250350</t>
  </si>
  <si>
    <t>気管内チューブ挿入吹送法麻酔</t>
  </si>
  <si>
    <t>気管内チューブ挿入吹送法麻酔５</t>
  </si>
  <si>
    <t>190610046</t>
  </si>
  <si>
    <t>高度急性期機能病棟４６</t>
  </si>
  <si>
    <t>160174650</t>
  </si>
  <si>
    <t>190630024</t>
  </si>
  <si>
    <t>回復期機能病棟２４</t>
  </si>
  <si>
    <t>160174850</t>
  </si>
  <si>
    <t>190630001</t>
  </si>
  <si>
    <t>回復期機能病棟０１</t>
  </si>
  <si>
    <t>190640025</t>
  </si>
  <si>
    <t>慢性期機能病棟２５</t>
  </si>
  <si>
    <t>190630022</t>
  </si>
  <si>
    <t>回復期機能病棟２２</t>
  </si>
  <si>
    <t>190610037</t>
  </si>
  <si>
    <t>高度急性期機能病棟３７</t>
  </si>
  <si>
    <t>190630004</t>
  </si>
  <si>
    <t>回復期機能病棟０４</t>
  </si>
  <si>
    <t>190640036</t>
  </si>
  <si>
    <t>慢性期機能病棟３６</t>
  </si>
  <si>
    <t>190610002</t>
  </si>
  <si>
    <t>高度急性期機能病棟０２</t>
  </si>
  <si>
    <t>190640012</t>
  </si>
  <si>
    <t>慢性期機能病棟１２</t>
  </si>
  <si>
    <t>160193010</t>
  </si>
  <si>
    <t>190640009</t>
  </si>
  <si>
    <t>慢性期機能病棟０９</t>
  </si>
  <si>
    <t>160193110</t>
  </si>
  <si>
    <t>190610018</t>
  </si>
  <si>
    <t>高度急性期機能病棟１８</t>
  </si>
  <si>
    <t>160193210</t>
  </si>
  <si>
    <t>190620005</t>
  </si>
  <si>
    <t>急性期機能病棟０５</t>
  </si>
  <si>
    <t>160193310</t>
  </si>
  <si>
    <t>160132450</t>
  </si>
  <si>
    <t>190610005</t>
  </si>
  <si>
    <t>高度急性期機能病棟０５</t>
  </si>
  <si>
    <t>160132650</t>
  </si>
  <si>
    <t>190620013</t>
  </si>
  <si>
    <t>急性期機能病棟１３</t>
  </si>
  <si>
    <t>160132750</t>
  </si>
  <si>
    <t>190620032</t>
  </si>
  <si>
    <t>急性期機能病棟３２</t>
  </si>
  <si>
    <t>160046010</t>
  </si>
  <si>
    <t>190620002</t>
  </si>
  <si>
    <t>急性期機能病棟０２</t>
  </si>
  <si>
    <t>160046210</t>
  </si>
  <si>
    <t>160178410</t>
  </si>
  <si>
    <t>150350670</t>
  </si>
  <si>
    <t>160178510</t>
  </si>
  <si>
    <t>160037610</t>
  </si>
  <si>
    <t>160181050</t>
  </si>
  <si>
    <t>160037710</t>
  </si>
  <si>
    <t>160181250</t>
  </si>
  <si>
    <t>160037810</t>
  </si>
  <si>
    <t>160152950</t>
  </si>
  <si>
    <t>160037910</t>
  </si>
  <si>
    <t>160153250</t>
  </si>
  <si>
    <t>160020710</t>
  </si>
  <si>
    <t>160153650</t>
  </si>
  <si>
    <t>160020910</t>
  </si>
  <si>
    <t>160153850</t>
  </si>
  <si>
    <t>160021010</t>
  </si>
  <si>
    <t>190610011</t>
  </si>
  <si>
    <t>高度急性期機能病棟１１</t>
  </si>
  <si>
    <t>160021110</t>
  </si>
  <si>
    <t>190620034</t>
  </si>
  <si>
    <t>急性期機能病棟３４</t>
  </si>
  <si>
    <t>160116510</t>
  </si>
  <si>
    <t>190610039</t>
  </si>
  <si>
    <t>高度急性期機能病棟３９</t>
  </si>
  <si>
    <t>160116710</t>
  </si>
  <si>
    <t>190610020</t>
  </si>
  <si>
    <t>高度急性期機能病棟２０</t>
  </si>
  <si>
    <t>160116810</t>
  </si>
  <si>
    <t>190630020</t>
  </si>
  <si>
    <t>回復期機能病棟２０</t>
  </si>
  <si>
    <t>160116910</t>
  </si>
  <si>
    <t>190610013</t>
  </si>
  <si>
    <t>高度急性期機能病棟１３</t>
  </si>
  <si>
    <t>190610026</t>
  </si>
  <si>
    <t>高度急性期機能病棟２６</t>
  </si>
  <si>
    <t>190640026</t>
  </si>
  <si>
    <t>慢性期機能病棟２６</t>
  </si>
  <si>
    <t>190620048</t>
  </si>
  <si>
    <t>急性期機能病棟４８</t>
  </si>
  <si>
    <t>190630017</t>
  </si>
  <si>
    <t>回復期機能病棟１７</t>
  </si>
  <si>
    <t>190610038</t>
  </si>
  <si>
    <t>高度急性期機能病棟３８</t>
  </si>
  <si>
    <t>150341050</t>
  </si>
  <si>
    <t>ノンレブリージングバブル麻酔</t>
  </si>
  <si>
    <t>ノンレブリージングバブル麻酔４</t>
  </si>
  <si>
    <t>190620047</t>
  </si>
  <si>
    <t>急性期機能病棟４７</t>
  </si>
  <si>
    <t>150342470</t>
  </si>
  <si>
    <t>術中経食道心エコー連続監視加算（心臓手術又は冠動脈疾患・弁膜症）</t>
  </si>
  <si>
    <t>190630040</t>
  </si>
  <si>
    <t>回復期機能病棟４０</t>
  </si>
  <si>
    <t>150340050</t>
  </si>
  <si>
    <t>ノンレブリージングバブル麻酔２（麻酔困難な患者）</t>
  </si>
  <si>
    <t>160145910</t>
  </si>
  <si>
    <t>160038010</t>
  </si>
  <si>
    <t>160146010</t>
  </si>
  <si>
    <t>160038110</t>
  </si>
  <si>
    <t>160146110</t>
  </si>
  <si>
    <t>160041610</t>
  </si>
  <si>
    <t>160118510</t>
  </si>
  <si>
    <t>160164650</t>
  </si>
  <si>
    <t>160118610</t>
  </si>
  <si>
    <t>160167250</t>
  </si>
  <si>
    <t>160196010</t>
  </si>
  <si>
    <t>160167550</t>
  </si>
  <si>
    <t>160196110</t>
  </si>
  <si>
    <t>160017010</t>
  </si>
  <si>
    <t>160196210</t>
  </si>
  <si>
    <t>160017110</t>
  </si>
  <si>
    <t>160016710</t>
  </si>
  <si>
    <t>160017410</t>
  </si>
  <si>
    <t>160016810</t>
  </si>
  <si>
    <t>160017510</t>
  </si>
  <si>
    <t>160016910</t>
  </si>
  <si>
    <t>160017850</t>
  </si>
  <si>
    <t>160175610</t>
  </si>
  <si>
    <t>160167650</t>
  </si>
  <si>
    <t>160176350</t>
  </si>
  <si>
    <t>160167750</t>
  </si>
  <si>
    <t>160176950</t>
  </si>
  <si>
    <t>160168650</t>
  </si>
  <si>
    <t>160042710</t>
  </si>
  <si>
    <t>150327710</t>
  </si>
  <si>
    <t>6歳未満の患者に対して自己血輸血を行う</t>
  </si>
  <si>
    <t>自己血貯血（6歳未満）(液状保存)</t>
  </si>
  <si>
    <t>150339850</t>
  </si>
  <si>
    <t>ノンレブリージングバブル麻酔１</t>
  </si>
  <si>
    <t>150327810</t>
  </si>
  <si>
    <t>自己血貯血（6歳未満）(凍結保存)</t>
  </si>
  <si>
    <t>150339950</t>
  </si>
  <si>
    <t>気管内チューブ挿入吹送法麻酔２(麻酔困難な患者)</t>
  </si>
  <si>
    <t>160154150</t>
  </si>
  <si>
    <t>160173910</t>
  </si>
  <si>
    <t>160154550</t>
  </si>
  <si>
    <t>160174210</t>
  </si>
  <si>
    <t>160154650</t>
  </si>
  <si>
    <t>160174310</t>
  </si>
  <si>
    <t>160119910</t>
  </si>
  <si>
    <t>160022610</t>
  </si>
  <si>
    <t>160120010</t>
  </si>
  <si>
    <t>160022810</t>
  </si>
  <si>
    <t>160120110</t>
  </si>
  <si>
    <t>160023110</t>
  </si>
  <si>
    <t>160200410</t>
  </si>
  <si>
    <t>160023210</t>
  </si>
  <si>
    <t>160201750</t>
  </si>
  <si>
    <t>150250450</t>
  </si>
  <si>
    <t>ノンレブリージングバブル麻酔５</t>
  </si>
  <si>
    <t>160202650</t>
  </si>
  <si>
    <t>160135650</t>
  </si>
  <si>
    <t>160204610</t>
  </si>
  <si>
    <t>160135750</t>
  </si>
  <si>
    <t>170032350</t>
  </si>
  <si>
    <t>160135850</t>
  </si>
  <si>
    <t>170032450</t>
  </si>
  <si>
    <t>160135950</t>
  </si>
  <si>
    <t>160016410</t>
  </si>
  <si>
    <t>190640010</t>
  </si>
  <si>
    <t>慢性期機能病棟１０</t>
  </si>
  <si>
    <t>160016510</t>
  </si>
  <si>
    <t>190610043</t>
  </si>
  <si>
    <t>高度急性期機能病棟４３</t>
  </si>
  <si>
    <t>160016610</t>
  </si>
  <si>
    <t>190640013</t>
  </si>
  <si>
    <t>慢性期機能病棟１３</t>
  </si>
  <si>
    <t>150233410</t>
  </si>
  <si>
    <t>閉鎖循環式全身麻酔</t>
  </si>
  <si>
    <t>閉鎖循環式全身麻酔５</t>
  </si>
  <si>
    <t>190620007</t>
  </si>
  <si>
    <t>急性期機能病棟０７</t>
  </si>
  <si>
    <t>150247470</t>
  </si>
  <si>
    <t>190630031</t>
  </si>
  <si>
    <t>回復期機能病棟３１</t>
  </si>
  <si>
    <t>150340850</t>
  </si>
  <si>
    <t>ノンレブリージングバブル麻酔４（麻酔困難な患者）</t>
  </si>
  <si>
    <t>190610041</t>
  </si>
  <si>
    <t>高度急性期機能病棟４１</t>
  </si>
  <si>
    <t>150340950</t>
  </si>
  <si>
    <t>気管内チューブ挿入吹送法麻酔４</t>
  </si>
  <si>
    <t>160032610</t>
  </si>
  <si>
    <t>160181350</t>
  </si>
  <si>
    <t>160032910</t>
  </si>
  <si>
    <t>160181750</t>
  </si>
  <si>
    <t>160033010</t>
  </si>
  <si>
    <t>160182050</t>
  </si>
  <si>
    <t>160033210</t>
  </si>
  <si>
    <t>160184450</t>
  </si>
  <si>
    <t>160033310</t>
  </si>
  <si>
    <t>160204750</t>
  </si>
  <si>
    <t>160149650</t>
  </si>
  <si>
    <t>160209150</t>
  </si>
  <si>
    <t>抗ＭＤＡ５抗体</t>
  </si>
  <si>
    <t>160149750</t>
  </si>
  <si>
    <t>160193410</t>
  </si>
  <si>
    <t>160149850</t>
  </si>
  <si>
    <t>160195510</t>
  </si>
  <si>
    <t>160056110</t>
  </si>
  <si>
    <t>190630042</t>
  </si>
  <si>
    <t>回復期機能病棟４２</t>
  </si>
  <si>
    <t>160086710</t>
  </si>
  <si>
    <t>190640049</t>
  </si>
  <si>
    <t>慢性期機能病棟４９</t>
  </si>
  <si>
    <t>160086810</t>
  </si>
  <si>
    <t>190620045</t>
  </si>
  <si>
    <t>急性期機能病棟４５</t>
  </si>
  <si>
    <t>160086910</t>
  </si>
  <si>
    <t>190640044</t>
  </si>
  <si>
    <t>慢性期機能病棟４４</t>
  </si>
  <si>
    <t>190620027</t>
  </si>
  <si>
    <t>急性期機能病棟２７</t>
  </si>
  <si>
    <t>190630002</t>
  </si>
  <si>
    <t>回復期機能病棟０２</t>
  </si>
  <si>
    <t>190640005</t>
  </si>
  <si>
    <t>慢性期機能病棟０５</t>
  </si>
  <si>
    <t>190610033</t>
  </si>
  <si>
    <t>高度急性期機能病棟３３</t>
  </si>
  <si>
    <t>190640008</t>
  </si>
  <si>
    <t>慢性期機能病棟０８</t>
  </si>
  <si>
    <t>190620026</t>
  </si>
  <si>
    <t>急性期機能病棟２６</t>
  </si>
  <si>
    <t>190620044</t>
  </si>
  <si>
    <t>急性期機能病棟４４</t>
  </si>
  <si>
    <t>150332510</t>
  </si>
  <si>
    <t>閉鎖循環式全身麻酔１(麻酔困難な患者)</t>
  </si>
  <si>
    <t>190620017</t>
  </si>
  <si>
    <t>急性期機能病棟１７</t>
  </si>
  <si>
    <t>150332610</t>
  </si>
  <si>
    <t>閉鎖循環式全身麻酔１</t>
  </si>
  <si>
    <t>190640014</t>
  </si>
  <si>
    <t>慢性期機能病棟１４</t>
  </si>
  <si>
    <t>160022110</t>
  </si>
  <si>
    <t>190610022</t>
  </si>
  <si>
    <t>高度急性期機能病棟２２</t>
  </si>
  <si>
    <t>160022210</t>
  </si>
  <si>
    <t>190610024</t>
  </si>
  <si>
    <t>高度急性期機能病棟２４</t>
  </si>
  <si>
    <t>160022410</t>
  </si>
  <si>
    <t>190620043</t>
  </si>
  <si>
    <t>急性期機能病棟４３</t>
  </si>
  <si>
    <t>160022510</t>
  </si>
  <si>
    <t>190610050</t>
  </si>
  <si>
    <t>高度急性期機能病棟５０</t>
  </si>
  <si>
    <t>160136450</t>
  </si>
  <si>
    <t>190630018</t>
  </si>
  <si>
    <t>回復期機能病棟１８</t>
  </si>
  <si>
    <t>160136550</t>
  </si>
  <si>
    <t>190610034</t>
  </si>
  <si>
    <t>高度急性期機能病棟３４</t>
  </si>
  <si>
    <t>160136650</t>
  </si>
  <si>
    <t>160024010</t>
  </si>
  <si>
    <t>160196710</t>
  </si>
  <si>
    <t>160024710</t>
  </si>
  <si>
    <t>160196810</t>
  </si>
  <si>
    <t>160031410</t>
  </si>
  <si>
    <t>160196910</t>
  </si>
  <si>
    <t>160031610</t>
  </si>
  <si>
    <t>160015410</t>
  </si>
  <si>
    <t>160031910</t>
  </si>
  <si>
    <t>160015510</t>
  </si>
  <si>
    <t>160019910</t>
  </si>
  <si>
    <t>160015610</t>
  </si>
  <si>
    <t>160020010</t>
  </si>
  <si>
    <t>160113610</t>
  </si>
  <si>
    <t>160020110</t>
  </si>
  <si>
    <t>160113810</t>
  </si>
  <si>
    <t>160163250</t>
  </si>
  <si>
    <t>160113910</t>
  </si>
  <si>
    <t>160163350</t>
  </si>
  <si>
    <t>160149910</t>
  </si>
  <si>
    <t>160163750</t>
  </si>
  <si>
    <t>160150350</t>
  </si>
  <si>
    <t>160164250</t>
  </si>
  <si>
    <t>160150450</t>
  </si>
  <si>
    <t>170021970</t>
  </si>
  <si>
    <t>写真診察項目</t>
  </si>
  <si>
    <t>手術前医学管理料による２枚以上撮影</t>
  </si>
  <si>
    <t>160151250</t>
  </si>
  <si>
    <t>170024170</t>
  </si>
  <si>
    <t>短期滞在手術等基本料による２枚以上撮影</t>
  </si>
  <si>
    <t>160162250</t>
  </si>
  <si>
    <t>160042110</t>
  </si>
  <si>
    <t>160162350</t>
  </si>
  <si>
    <t>160042210</t>
  </si>
  <si>
    <t>160162450</t>
  </si>
  <si>
    <t>170032550</t>
  </si>
  <si>
    <t>160162950</t>
  </si>
  <si>
    <t>160035110</t>
  </si>
  <si>
    <t>190610006</t>
  </si>
  <si>
    <t>高度急性期機能病棟０６</t>
  </si>
  <si>
    <t>160035210</t>
  </si>
  <si>
    <t>190610028</t>
  </si>
  <si>
    <t>高度急性期機能病棟２８</t>
  </si>
  <si>
    <t>160035310</t>
  </si>
  <si>
    <t>190640041</t>
  </si>
  <si>
    <t>慢性期機能病棟４１</t>
  </si>
  <si>
    <t>190640004</t>
  </si>
  <si>
    <t>慢性期機能病棟０４</t>
  </si>
  <si>
    <t>190630006</t>
  </si>
  <si>
    <t>回復期機能病棟０６</t>
  </si>
  <si>
    <t>190640001</t>
  </si>
  <si>
    <t>慢性期機能病棟０１</t>
  </si>
  <si>
    <t>160034710</t>
  </si>
  <si>
    <t>190630039</t>
  </si>
  <si>
    <t>回復期機能病棟３９</t>
  </si>
  <si>
    <t>160034810</t>
  </si>
  <si>
    <t>190610001</t>
  </si>
  <si>
    <t>高度急性期機能病棟０１</t>
  </si>
  <si>
    <t>160034910</t>
  </si>
  <si>
    <t>190620028</t>
  </si>
  <si>
    <t>急性期機能病棟２８</t>
  </si>
  <si>
    <t>160035010</t>
  </si>
  <si>
    <t>190630034</t>
  </si>
  <si>
    <t>回復期機能病棟３４</t>
  </si>
  <si>
    <t>160042510</t>
  </si>
  <si>
    <t>190630045</t>
  </si>
  <si>
    <t>回復期機能病棟４５</t>
  </si>
  <si>
    <t>160042610</t>
  </si>
  <si>
    <t>190630028</t>
  </si>
  <si>
    <t>回復期機能病棟２８</t>
  </si>
  <si>
    <t>160143250</t>
  </si>
  <si>
    <t>190620031</t>
  </si>
  <si>
    <t>急性期機能病棟３１</t>
  </si>
  <si>
    <t>160145510</t>
  </si>
  <si>
    <t>190610010</t>
  </si>
  <si>
    <t>高度急性期機能病棟１０</t>
  </si>
  <si>
    <t>160145710</t>
  </si>
  <si>
    <t>190630016</t>
  </si>
  <si>
    <t>回復期機能病棟１６</t>
  </si>
  <si>
    <t>160016110</t>
  </si>
  <si>
    <t>190630009</t>
  </si>
  <si>
    <t>回復期機能病棟０９</t>
  </si>
  <si>
    <t>160016210</t>
  </si>
  <si>
    <t>160035910</t>
  </si>
  <si>
    <t>160016310</t>
  </si>
  <si>
    <t>160036510</t>
  </si>
  <si>
    <t>160157450</t>
  </si>
  <si>
    <t>160036710</t>
  </si>
  <si>
    <t>160157950</t>
  </si>
  <si>
    <t>160036910</t>
  </si>
  <si>
    <t>160015810</t>
  </si>
  <si>
    <t>160037110</t>
  </si>
  <si>
    <t>160015910</t>
  </si>
  <si>
    <t>160159850</t>
  </si>
  <si>
    <t>160016010</t>
  </si>
  <si>
    <t>160162050</t>
  </si>
  <si>
    <t>160119210</t>
  </si>
  <si>
    <t>160162150</t>
  </si>
  <si>
    <t>160119710</t>
  </si>
  <si>
    <t>160042310</t>
  </si>
  <si>
    <t>160119810</t>
  </si>
  <si>
    <t>160042410</t>
  </si>
  <si>
    <t>160209250</t>
  </si>
  <si>
    <t>抗Ｍｉ－２抗体</t>
  </si>
  <si>
    <t>160034310</t>
  </si>
  <si>
    <t>160209350</t>
  </si>
  <si>
    <t>抗ＴＩＦ１－γ抗体</t>
  </si>
  <si>
    <t>160034410</t>
  </si>
  <si>
    <t>160209850</t>
  </si>
  <si>
    <t>ヒト精巣上体蛋白４</t>
  </si>
  <si>
    <t>160034510</t>
  </si>
  <si>
    <t>150340650</t>
  </si>
  <si>
    <t>ノンレブリージングバブル麻酔３</t>
  </si>
  <si>
    <t>160034610</t>
  </si>
  <si>
    <t>150340750</t>
  </si>
  <si>
    <t>気管内チューブ挿入吹送法麻酔４(麻酔困難な患者)</t>
  </si>
  <si>
    <t>160116010</t>
  </si>
  <si>
    <t>160136750</t>
  </si>
  <si>
    <t>160116210</t>
  </si>
  <si>
    <t>160136850</t>
  </si>
  <si>
    <t>160116310</t>
  </si>
  <si>
    <t>160137050</t>
  </si>
  <si>
    <t>160116410</t>
  </si>
  <si>
    <t>160033410</t>
  </si>
  <si>
    <t>160132050</t>
  </si>
  <si>
    <t>160033510</t>
  </si>
  <si>
    <t>160132150</t>
  </si>
  <si>
    <t>160033610</t>
  </si>
  <si>
    <t>160132250</t>
  </si>
  <si>
    <t>160033910</t>
  </si>
  <si>
    <t>160132350</t>
  </si>
  <si>
    <t>160168850</t>
  </si>
  <si>
    <t>190630048</t>
  </si>
  <si>
    <t>回復期機能病棟４８</t>
  </si>
  <si>
    <t>160168950</t>
  </si>
  <si>
    <t>190640031</t>
  </si>
  <si>
    <t>慢性期機能病棟３１</t>
  </si>
  <si>
    <t>160171850</t>
  </si>
  <si>
    <t>190620012</t>
  </si>
  <si>
    <t>急性期機能病棟１２</t>
  </si>
  <si>
    <t>160000950</t>
  </si>
  <si>
    <t>160042810</t>
  </si>
  <si>
    <t>160001050</t>
  </si>
  <si>
    <t>160042910</t>
  </si>
  <si>
    <t>160015310</t>
  </si>
  <si>
    <t>150391070</t>
  </si>
  <si>
    <t>神経ブロック併施加算</t>
  </si>
  <si>
    <t>150340550</t>
  </si>
  <si>
    <t>気管内チューブ挿入吹送法麻酔３</t>
  </si>
  <si>
    <t>160021410</t>
  </si>
  <si>
    <t>150391170</t>
  </si>
  <si>
    <t>非侵襲的血行動態モニタリング加算</t>
  </si>
  <si>
    <t>160049210</t>
  </si>
  <si>
    <t>160021510</t>
  </si>
  <si>
    <t>160043010</t>
  </si>
  <si>
    <t>160049510</t>
  </si>
  <si>
    <t>160021610</t>
  </si>
  <si>
    <t>160043110</t>
  </si>
  <si>
    <t>160050010</t>
  </si>
  <si>
    <t>160021810</t>
  </si>
  <si>
    <t>190620030</t>
  </si>
  <si>
    <t>急性期機能病棟３０</t>
  </si>
  <si>
    <t>160050110</t>
  </si>
  <si>
    <t>190610008</t>
  </si>
  <si>
    <t>高度急性期機能病棟０８</t>
  </si>
  <si>
    <t>190610042</t>
  </si>
  <si>
    <t>高度急性期機能病棟４２</t>
  </si>
  <si>
    <t>190620006</t>
  </si>
  <si>
    <t>急性期機能病棟０６</t>
  </si>
  <si>
    <t>190610014</t>
  </si>
  <si>
    <t>高度急性期機能病棟１４</t>
  </si>
  <si>
    <t>190610036</t>
  </si>
  <si>
    <t>高度急性期機能病棟３６</t>
  </si>
  <si>
    <t>190610045</t>
  </si>
  <si>
    <t>高度急性期機能病棟４５</t>
  </si>
  <si>
    <t>190610009</t>
  </si>
  <si>
    <t>高度急性期機能病棟０９</t>
  </si>
  <si>
    <t>190630046</t>
  </si>
  <si>
    <t>回復期機能病棟４６</t>
  </si>
  <si>
    <t>190640018</t>
  </si>
  <si>
    <t>慢性期機能病棟１８</t>
  </si>
  <si>
    <t>160196310</t>
  </si>
  <si>
    <t>190630019</t>
  </si>
  <si>
    <t>回復期機能病棟１９</t>
  </si>
  <si>
    <t>160117010</t>
  </si>
  <si>
    <t>160196410</t>
  </si>
  <si>
    <t>160020210</t>
  </si>
  <si>
    <t>160117110</t>
  </si>
  <si>
    <t>160196510</t>
  </si>
  <si>
    <t>160020310</t>
  </si>
  <si>
    <t>160117210</t>
  </si>
  <si>
    <t>160196610</t>
  </si>
  <si>
    <t>160020410</t>
  </si>
  <si>
    <t>160118010</t>
  </si>
  <si>
    <t>190620050</t>
  </si>
  <si>
    <t>急性期機能病棟５０</t>
  </si>
  <si>
    <t>160020510</t>
  </si>
  <si>
    <t>150328210</t>
  </si>
  <si>
    <t>閉鎖循環式全身麻酔５(麻酔困難な患者)</t>
  </si>
  <si>
    <t>190630038</t>
  </si>
  <si>
    <t>回復期機能病棟３８</t>
  </si>
  <si>
    <t>160020610</t>
  </si>
  <si>
    <t>150331250</t>
  </si>
  <si>
    <t>ノンレブリージングバブル麻酔５（麻酔困難な患者）</t>
  </si>
  <si>
    <t>190640028</t>
  </si>
  <si>
    <t>慢性期機能病棟２８</t>
  </si>
  <si>
    <t>160035410</t>
  </si>
  <si>
    <t>170032250</t>
  </si>
  <si>
    <t>190620036</t>
  </si>
  <si>
    <t>急性期機能病棟３６</t>
  </si>
  <si>
    <t>160035510</t>
  </si>
  <si>
    <t>170032050</t>
  </si>
  <si>
    <t>190630014</t>
  </si>
  <si>
    <t>回復期機能病棟１４</t>
  </si>
  <si>
    <t>160035610</t>
  </si>
  <si>
    <t>170032150</t>
  </si>
  <si>
    <t>単純撮影（アナログと同時撮影）（デジタル撮影）</t>
  </si>
  <si>
    <t>190630037</t>
  </si>
  <si>
    <t>回復期機能病棟３７</t>
  </si>
  <si>
    <t>160035710</t>
  </si>
  <si>
    <t>190630032</t>
  </si>
  <si>
    <t>回復期機能病棟３２</t>
  </si>
  <si>
    <t>190630043</t>
  </si>
  <si>
    <t>回復期機能病棟４３</t>
  </si>
  <si>
    <t>160114010</t>
  </si>
  <si>
    <t>190640035</t>
  </si>
  <si>
    <t>慢性期機能病棟３５</t>
  </si>
  <si>
    <t>190640006</t>
  </si>
  <si>
    <t>慢性期機能病棟０６</t>
  </si>
  <si>
    <t>160114110</t>
  </si>
  <si>
    <t>190620021</t>
  </si>
  <si>
    <t>急性期機能病棟２１</t>
  </si>
  <si>
    <t>190610031</t>
  </si>
  <si>
    <t>高度急性期機能病棟３１</t>
  </si>
  <si>
    <t>160114210</t>
  </si>
  <si>
    <t>190610047</t>
  </si>
  <si>
    <t>高度急性期機能病棟４７</t>
  </si>
  <si>
    <t>190630010</t>
  </si>
  <si>
    <t>回復期機能病棟１０</t>
  </si>
  <si>
    <t>160115910</t>
  </si>
  <si>
    <t>190630041</t>
  </si>
  <si>
    <t>回復期機能病棟４１</t>
  </si>
  <si>
    <t>160043210</t>
  </si>
  <si>
    <t>190610004</t>
  </si>
  <si>
    <t>高度急性期機能病棟０４</t>
  </si>
  <si>
    <t>190630030</t>
  </si>
  <si>
    <t>回復期機能病棟３０</t>
  </si>
  <si>
    <t>160043310</t>
  </si>
  <si>
    <t>190630008</t>
  </si>
  <si>
    <t>回復期機能病棟０８</t>
  </si>
  <si>
    <t>190640011</t>
  </si>
  <si>
    <t>慢性期機能病棟１１</t>
  </si>
  <si>
    <t>190640038</t>
  </si>
  <si>
    <t>慢性期機能病棟３８</t>
  </si>
  <si>
    <t>190620024</t>
  </si>
  <si>
    <t>急性期機能病棟２４</t>
  </si>
  <si>
    <t>190620042</t>
  </si>
  <si>
    <t>急性期機能病棟４２</t>
  </si>
  <si>
    <t>190630003</t>
  </si>
  <si>
    <t>回復期機能病棟０３</t>
  </si>
  <si>
    <t>190620025</t>
  </si>
  <si>
    <t>急性期機能病棟２５</t>
  </si>
  <si>
    <t>190640040</t>
  </si>
  <si>
    <t>慢性期機能病棟４０</t>
  </si>
  <si>
    <t>190610025</t>
  </si>
  <si>
    <t>高度急性期機能病棟２５</t>
  </si>
  <si>
    <t>190640042</t>
  </si>
  <si>
    <t>慢性期機能病棟４２</t>
  </si>
  <si>
    <t>190640017</t>
  </si>
  <si>
    <t>慢性期機能病棟１７</t>
  </si>
  <si>
    <t>160000650</t>
  </si>
  <si>
    <t>190640039</t>
  </si>
  <si>
    <t>慢性期機能病棟３９</t>
  </si>
  <si>
    <t>190610021</t>
  </si>
  <si>
    <t>高度急性期機能病棟２１</t>
  </si>
  <si>
    <t>160000750</t>
  </si>
  <si>
    <t>190610007</t>
  </si>
  <si>
    <t>高度急性期機能病棟０７</t>
  </si>
  <si>
    <t>190620049</t>
  </si>
  <si>
    <t>急性期機能病棟４９</t>
  </si>
  <si>
    <t>160000850</t>
  </si>
  <si>
    <t>190620040</t>
  </si>
  <si>
    <t>急性期機能病棟４０</t>
  </si>
  <si>
    <t>190610027</t>
  </si>
  <si>
    <t>高度急性期機能病棟２７</t>
  </si>
  <si>
    <t>190630026</t>
  </si>
  <si>
    <t>回復期機能病棟２６</t>
  </si>
  <si>
    <t>190620022</t>
  </si>
  <si>
    <t>急性期機能病棟２２</t>
  </si>
  <si>
    <t>190620010</t>
  </si>
  <si>
    <t>急性期機能病棟１０</t>
  </si>
  <si>
    <t>190630012</t>
  </si>
  <si>
    <t>回復期機能病棟１２</t>
  </si>
  <si>
    <t>190630005</t>
  </si>
  <si>
    <t>回復期機能病棟０５</t>
  </si>
  <si>
    <t>190640015</t>
  </si>
  <si>
    <t>慢性期機能病棟１５</t>
  </si>
  <si>
    <t>190630044</t>
  </si>
  <si>
    <t>回復期機能病棟４４</t>
  </si>
  <si>
    <t>190610029</t>
  </si>
  <si>
    <t>高度急性期機能病棟２９</t>
  </si>
  <si>
    <t>190620023</t>
  </si>
  <si>
    <t>急性期機能病棟２３</t>
  </si>
  <si>
    <t>190640048</t>
  </si>
  <si>
    <t>慢性期機能病棟４８</t>
  </si>
  <si>
    <t>190630033</t>
  </si>
  <si>
    <t>回復期機能病棟３３</t>
  </si>
  <si>
    <t>150332710</t>
  </si>
  <si>
    <t>閉鎖循環式全身麻酔２(麻酔困難な患者)</t>
  </si>
  <si>
    <t>190610044</t>
  </si>
  <si>
    <t>高度急性期機能病棟４４</t>
  </si>
  <si>
    <t>150332810</t>
  </si>
  <si>
    <t>閉鎖循環式全身麻酔２</t>
  </si>
  <si>
    <t>190620009</t>
  </si>
  <si>
    <t>急性期機能病棟０９</t>
  </si>
  <si>
    <t>150332910</t>
  </si>
  <si>
    <t>閉鎖循環式全身麻酔３(麻酔困難な患者)</t>
  </si>
  <si>
    <t>190630047</t>
  </si>
  <si>
    <t>回復期機能病棟４７</t>
  </si>
  <si>
    <t>160132850</t>
  </si>
  <si>
    <t>190610023</t>
  </si>
  <si>
    <t>高度急性期機能病棟２３</t>
  </si>
  <si>
    <t>160132950</t>
  </si>
  <si>
    <t>190640019</t>
  </si>
  <si>
    <t>慢性期機能病棟１９</t>
  </si>
  <si>
    <t>160133150</t>
  </si>
  <si>
    <t>190630007</t>
  </si>
  <si>
    <t>回復期機能病棟０７</t>
  </si>
  <si>
    <t>160133250</t>
  </si>
  <si>
    <t>190630021</t>
  </si>
  <si>
    <t>回復期機能病棟２１</t>
  </si>
  <si>
    <t>190640024</t>
  </si>
  <si>
    <t>慢性期機能病棟２４</t>
  </si>
  <si>
    <t>190640016</t>
  </si>
  <si>
    <t>慢性期機能病棟１６</t>
  </si>
  <si>
    <t>190620014</t>
  </si>
  <si>
    <t>急性期機能病棟１４</t>
  </si>
  <si>
    <t>190610017</t>
  </si>
  <si>
    <t>高度急性期機能病棟１７</t>
  </si>
  <si>
    <t>190640045</t>
  </si>
  <si>
    <t>慢性期機能病棟４５</t>
  </si>
  <si>
    <t>190620039</t>
  </si>
  <si>
    <t>急性期機能病棟３９</t>
  </si>
  <si>
    <t>160037210</t>
  </si>
  <si>
    <t>190610003</t>
  </si>
  <si>
    <t>高度急性期機能病棟０３</t>
  </si>
  <si>
    <t>160037310</t>
  </si>
  <si>
    <t>190630023</t>
  </si>
  <si>
    <t>回復期機能病棟２３</t>
  </si>
  <si>
    <t>160037410</t>
  </si>
  <si>
    <t>190610035</t>
  </si>
  <si>
    <t>高度急性期機能病棟３５</t>
  </si>
  <si>
    <t>160037510</t>
  </si>
  <si>
    <t>190640043</t>
  </si>
  <si>
    <t>慢性期機能病棟４３</t>
  </si>
  <si>
    <t>160120810</t>
  </si>
  <si>
    <t>190640033</t>
  </si>
  <si>
    <t>慢性期機能病棟３３</t>
  </si>
  <si>
    <t>160120910</t>
  </si>
  <si>
    <t>190620008</t>
  </si>
  <si>
    <t>急性期機能病棟０８</t>
  </si>
  <si>
    <t>160121010</t>
  </si>
  <si>
    <t>190620016</t>
  </si>
  <si>
    <t>急性期機能病棟１６</t>
  </si>
  <si>
    <t>150340150</t>
  </si>
  <si>
    <t>気管内チューブ挿入吹送法麻酔２</t>
  </si>
  <si>
    <t>160087110</t>
  </si>
  <si>
    <t>150340250</t>
  </si>
  <si>
    <t>ノンレブリージングバブル麻酔２</t>
  </si>
  <si>
    <t>160109410</t>
  </si>
  <si>
    <t>150333010</t>
  </si>
  <si>
    <t>閉鎖循環式全身麻酔３</t>
  </si>
  <si>
    <t>160023410</t>
  </si>
  <si>
    <t>150333110</t>
  </si>
  <si>
    <t>閉鎖循環式全身麻酔４(麻酔困難な患者)</t>
  </si>
  <si>
    <t>160023610</t>
  </si>
  <si>
    <t>160189050</t>
  </si>
  <si>
    <t>160023710</t>
  </si>
  <si>
    <t>160189450</t>
  </si>
  <si>
    <t>190610049</t>
  </si>
  <si>
    <t>高度急性期機能病棟４９</t>
  </si>
  <si>
    <t>160192110</t>
  </si>
  <si>
    <t>160043410</t>
  </si>
  <si>
    <t>160137150</t>
  </si>
  <si>
    <t>160043510</t>
  </si>
  <si>
    <t>160137250</t>
  </si>
  <si>
    <t>160018150</t>
  </si>
  <si>
    <t>160137350</t>
  </si>
  <si>
    <t>160018910</t>
  </si>
  <si>
    <t>160184850</t>
  </si>
  <si>
    <t>160019010</t>
  </si>
  <si>
    <t>160188550</t>
  </si>
  <si>
    <t>160019110</t>
  </si>
  <si>
    <t>160188650</t>
  </si>
  <si>
    <t>150395670</t>
  </si>
  <si>
    <t>術中経食道心エコー連続監視加算（カテーテル使用経皮的心臓手術）</t>
  </si>
  <si>
    <t>160041910</t>
  </si>
  <si>
    <t>160000550</t>
  </si>
  <si>
    <t>160042010</t>
  </si>
  <si>
    <t>160034010</t>
  </si>
  <si>
    <t>150339650</t>
  </si>
  <si>
    <t>ノンレブリージングバブル麻酔１（麻酔困難な患者）</t>
  </si>
  <si>
    <t>160034110</t>
  </si>
  <si>
    <t>150339750</t>
  </si>
  <si>
    <t>気管内チューブ挿入吹送法麻酔１</t>
  </si>
  <si>
    <t>160034210</t>
  </si>
  <si>
    <t>160136050</t>
  </si>
  <si>
    <t>160041710</t>
  </si>
  <si>
    <t>160136150</t>
  </si>
  <si>
    <t>160041810</t>
  </si>
  <si>
    <t>160136350</t>
  </si>
  <si>
    <t>160158050</t>
  </si>
  <si>
    <t>160019210</t>
  </si>
  <si>
    <t>160158550</t>
  </si>
  <si>
    <t>160019310</t>
  </si>
  <si>
    <t>160159050</t>
  </si>
  <si>
    <t>160019410</t>
  </si>
  <si>
    <t>160137950</t>
  </si>
  <si>
    <t>160019510</t>
  </si>
  <si>
    <t>160138150</t>
  </si>
  <si>
    <t>160019810</t>
  </si>
  <si>
    <t>酸ホスファターゼ</t>
  </si>
  <si>
    <t>160138250</t>
  </si>
  <si>
    <t>160121310</t>
  </si>
  <si>
    <t>160120210</t>
  </si>
  <si>
    <t>160121510</t>
  </si>
  <si>
    <t>160120310</t>
  </si>
  <si>
    <t>160124050</t>
  </si>
  <si>
    <t>160120710</t>
  </si>
  <si>
    <t>150331350</t>
  </si>
  <si>
    <t>気管内チューブ挿入吹送法麻酔５(麻酔困難な患者)</t>
  </si>
  <si>
    <t>190620011</t>
  </si>
  <si>
    <t>急性期機能病棟１１</t>
  </si>
  <si>
    <t>190610032</t>
  </si>
  <si>
    <t>高度急性期機能病棟３２</t>
  </si>
  <si>
    <t>190640027</t>
  </si>
  <si>
    <t>慢性期機能病棟２７</t>
  </si>
  <si>
    <t>190630011</t>
  </si>
  <si>
    <t>回復期機能病棟１１</t>
  </si>
  <si>
    <t>190610040</t>
  </si>
  <si>
    <t>高度急性期機能病棟４０</t>
  </si>
  <si>
    <t>190620046</t>
  </si>
  <si>
    <t>急性期機能病棟４６</t>
  </si>
  <si>
    <t>190620015</t>
  </si>
  <si>
    <t>急性期機能病棟１５</t>
  </si>
  <si>
    <t>190610016</t>
  </si>
  <si>
    <t>高度急性期機能病棟１６</t>
  </si>
  <si>
    <t>190640047</t>
  </si>
  <si>
    <t>慢性期機能病棟４７</t>
  </si>
  <si>
    <t>190630027</t>
  </si>
  <si>
    <t>回復期機能病棟２７</t>
  </si>
  <si>
    <t>190630035</t>
  </si>
  <si>
    <t>回復期機能病棟３５</t>
  </si>
  <si>
    <t>160197010</t>
  </si>
  <si>
    <t>190620035</t>
  </si>
  <si>
    <t>急性期機能病棟３５</t>
  </si>
  <si>
    <t>160197110</t>
  </si>
  <si>
    <t>150340350</t>
  </si>
  <si>
    <t>気管内チューブ挿入吹送法麻酔３(麻酔困難な患者)</t>
  </si>
  <si>
    <t>150333210</t>
  </si>
  <si>
    <t>閉鎖循環式全身麻酔４</t>
  </si>
  <si>
    <t>150340450</t>
  </si>
  <si>
    <t>ノンレブリージングバブル麻酔３（麻酔困難な患者）</t>
  </si>
  <si>
    <t>150339550</t>
  </si>
  <si>
    <t>気管内チューブ挿入吹送法麻酔１(麻酔困難な患者)</t>
  </si>
  <si>
    <t>190640037</t>
  </si>
  <si>
    <t>慢性期機能病棟３７</t>
  </si>
  <si>
    <t>160032110</t>
  </si>
  <si>
    <t>160125650</t>
  </si>
  <si>
    <t>190620037</t>
  </si>
  <si>
    <t>急性期機能病棟３７</t>
  </si>
  <si>
    <t>160032410</t>
  </si>
  <si>
    <t>160125750</t>
  </si>
  <si>
    <t>190640029</t>
  </si>
  <si>
    <t>慢性期機能病棟２９</t>
  </si>
  <si>
    <t>160032510</t>
  </si>
  <si>
    <t>160131950</t>
  </si>
  <si>
    <t>190620001</t>
  </si>
  <si>
    <t>急性期機能病棟０１</t>
  </si>
  <si>
    <t>190630029</t>
  </si>
  <si>
    <t>回復期機能病棟２９</t>
  </si>
  <si>
    <t>190640046</t>
  </si>
  <si>
    <t>慢性期機能病棟４６</t>
  </si>
  <si>
    <t>190640003</t>
  </si>
  <si>
    <t>慢性期機能病棟０３</t>
  </si>
  <si>
    <t>190640030</t>
  </si>
  <si>
    <t>慢性期機能病棟３０</t>
  </si>
  <si>
    <t>190610015</t>
  </si>
  <si>
    <t>高度急性期機能病棟１５</t>
  </si>
  <si>
    <t>190640023</t>
  </si>
  <si>
    <t>慢性期機能病棟２３</t>
  </si>
  <si>
    <t>190620019</t>
  </si>
  <si>
    <t>急性期機能病棟１９</t>
  </si>
  <si>
    <t>160133350</t>
  </si>
  <si>
    <t>160124150</t>
  </si>
  <si>
    <t>160135450</t>
  </si>
  <si>
    <t>160124650</t>
  </si>
  <si>
    <t>160135550</t>
  </si>
  <si>
    <t>160124850</t>
  </si>
  <si>
    <t>150286410</t>
  </si>
  <si>
    <t>自己血輸血（6歳未満）(液状保存)</t>
  </si>
  <si>
    <t>160125350</t>
  </si>
  <si>
    <t>150286510</t>
  </si>
  <si>
    <t>自己血輸血（6歳未満）(凍結保存)</t>
  </si>
  <si>
    <t>160192210</t>
  </si>
  <si>
    <t>160192310</t>
  </si>
  <si>
    <t>160192910</t>
  </si>
  <si>
    <t>160138750</t>
  </si>
  <si>
    <t>160138850</t>
  </si>
  <si>
    <t>160141750</t>
  </si>
  <si>
    <t>160142450</t>
  </si>
  <si>
    <t>SS</t>
  </si>
  <si>
    <t>310024510</t>
  </si>
  <si>
    <t>６歳未満自己輸血、自己血貯血処理</t>
  </si>
  <si>
    <t>自己血貯血（６歳未満の患者の場合）（液状保存の場合）</t>
  </si>
  <si>
    <t>312003570</t>
  </si>
  <si>
    <t>小児放射線治療加算（通則）に係る特殊計算</t>
  </si>
  <si>
    <t>305003190</t>
  </si>
  <si>
    <t>画像診断量・撮影料の他方併施にかかる補正処理</t>
  </si>
  <si>
    <t>310024610</t>
  </si>
  <si>
    <t>自己血貯血（６歳未満の患者の場合）（凍結保存の場合）</t>
  </si>
  <si>
    <t>310024910</t>
  </si>
  <si>
    <t>自己血輸血（６歳未満の患者の場合）（液状保存の場合）</t>
  </si>
  <si>
    <t>305003290</t>
  </si>
  <si>
    <t>310025010</t>
  </si>
  <si>
    <t>自己血輸血（６歳未満の患者の場合）（凍結保存の場合）</t>
  </si>
  <si>
    <t>305003390</t>
  </si>
  <si>
    <t>画像診断を包括する診療行為算定時の２枚以上画像診断の補正処理</t>
  </si>
  <si>
    <t>TO</t>
  </si>
  <si>
    <t>739260000</t>
  </si>
  <si>
    <t>酸素項目</t>
  </si>
  <si>
    <t>729780000</t>
  </si>
  <si>
    <t>フィルム</t>
  </si>
  <si>
    <t>739270000</t>
  </si>
  <si>
    <t>739200000</t>
  </si>
  <si>
    <t>770020070</t>
  </si>
  <si>
    <t>739210000</t>
  </si>
  <si>
    <t>739240000</t>
  </si>
  <si>
    <t>739220000</t>
  </si>
  <si>
    <t>739250000</t>
  </si>
  <si>
    <t>739230000</t>
  </si>
  <si>
    <t>770030070</t>
  </si>
  <si>
    <t>770040000</t>
  </si>
  <si>
    <t>770050000</t>
  </si>
  <si>
    <t>特定器材で特殊な点数計算を行う特定器材</t>
  </si>
  <si>
    <t>高線量率イリジウム</t>
  </si>
  <si>
    <t>770080000</t>
  </si>
  <si>
    <t>コバルト</t>
  </si>
  <si>
    <t>2022年4月取込以降点数補完対象外テーブル（診療行為名/医薬品名称/特定器材名は参考）※ 低頻度で更新の可能性あり</t>
    <rPh sb="9" eb="11">
      <t>イコウ</t>
    </rPh>
    <rPh sb="41" eb="43">
      <t>サンコウ</t>
    </rPh>
    <rPh sb="46" eb="49">
      <t>テイヒンド</t>
    </rPh>
    <rPh sb="50" eb="52">
      <t>コウシン</t>
    </rPh>
    <rPh sb="53" eb="56">
      <t>カノウセイ</t>
    </rPh>
    <phoneticPr fontId="4"/>
  </si>
  <si>
    <t>　NDBで設定した適用年月に対応するマスタを参照した点数であり、あくまでも参考値です。</t>
    <phoneticPr fontId="4"/>
  </si>
  <si>
    <t>　各自の責任においてご利用ください。</t>
    <phoneticPr fontId="4"/>
  </si>
  <si>
    <t>※2012年(平成24年)4月の記録条件仕様の変更があり、回数の記録は必須となりました。</t>
    <rPh sb="5" eb="6">
      <t>ネン</t>
    </rPh>
    <rPh sb="7" eb="9">
      <t>ヘイセイ</t>
    </rPh>
    <rPh sb="11" eb="12">
      <t>ネン</t>
    </rPh>
    <rPh sb="14" eb="15">
      <t>ガツ</t>
    </rPh>
    <rPh sb="16" eb="22">
      <t>キロクジョウケンシヨウ</t>
    </rPh>
    <rPh sb="23" eb="25">
      <t>ヘンコウ</t>
    </rPh>
    <rPh sb="35" eb="37">
      <t>ヒッス</t>
    </rPh>
    <phoneticPr fontId="4"/>
  </si>
  <si>
    <t>データは、点数表(MED、DPC、PHA、DEN)、レコード識別（MN、IR、…）ごとにフォルダ分けされ、</t>
    <rPh sb="5" eb="7">
      <t>テンスウ</t>
    </rPh>
    <rPh sb="7" eb="8">
      <t>ヒョウ</t>
    </rPh>
    <rPh sb="30" eb="32">
      <t>シキベツ</t>
    </rPh>
    <rPh sb="48" eb="49">
      <t>ワ</t>
    </rPh>
    <phoneticPr fontId="4"/>
  </si>
  <si>
    <r>
      <t>名寄せのキーは、</t>
    </r>
    <r>
      <rPr>
        <u/>
        <sz val="11"/>
        <color theme="1"/>
        <rFont val="ＭＳ Ｐゴシック"/>
        <family val="3"/>
        <charset val="128"/>
      </rPr>
      <t>患者ID１(ＩＤ１ｎ)、患者ID２</t>
    </r>
    <r>
      <rPr>
        <sz val="11"/>
        <color theme="1"/>
        <rFont val="ＭＳ Ｐゴシック"/>
        <family val="3"/>
        <charset val="128"/>
      </rPr>
      <t>の２種類があります。</t>
    </r>
    <rPh sb="0" eb="2">
      <t>ナヨ</t>
    </rPh>
    <rPh sb="8" eb="10">
      <t>カンジャ</t>
    </rPh>
    <rPh sb="20" eb="22">
      <t>カンジャ</t>
    </rPh>
    <rPh sb="27" eb="29">
      <t>シュルイ</t>
    </rPh>
    <phoneticPr fontId="4"/>
  </si>
  <si>
    <t>　　　います。</t>
    <phoneticPr fontId="4"/>
  </si>
  <si>
    <t>　　　修飾語コードで判別を行なわない場合、疑いとして登録されているレセプトも、指定の傷病となるため、ご注意ください。</t>
    <rPh sb="51" eb="53">
      <t>チュウイ</t>
    </rPh>
    <phoneticPr fontId="4"/>
  </si>
  <si>
    <t>　　患者ID１：保険者番号等を元に生成したID（ＩＤ１ｎ：患者ID１表記ゆれを補正したID）</t>
    <rPh sb="2" eb="4">
      <t>カンジャ</t>
    </rPh>
    <phoneticPr fontId="4"/>
  </si>
  <si>
    <t>　　NDBでは、患者IDを5種類用意しています。</t>
    <rPh sb="8" eb="10">
      <t>カンジャ</t>
    </rPh>
    <rPh sb="14" eb="16">
      <t>シュルイ</t>
    </rPh>
    <rPh sb="16" eb="18">
      <t>ヨウイ</t>
    </rPh>
    <phoneticPr fontId="4"/>
  </si>
  <si>
    <t>　NDBでは、患者IDを5種類用意しています。</t>
    <rPh sb="7" eb="9">
      <t>カンジャ</t>
    </rPh>
    <rPh sb="13" eb="15">
      <t>シュルイ</t>
    </rPh>
    <rPh sb="15" eb="17">
      <t>ヨウイ</t>
    </rPh>
    <phoneticPr fontId="4"/>
  </si>
  <si>
    <t>保険者番号等を元に生成したID（ＩＤ１ｎ：患者ID１表記ゆれを補正したID）</t>
    <phoneticPr fontId="4"/>
  </si>
  <si>
    <t xml:space="preserve">指定された診療月の範囲、抽出条件をもとに、点数表別、レコード種類別、診療年月別に（RE等）のファイル出力を行います。
出力するファイルは、診療年月ごとに無条件に２GBに分割されます。（レコード単位で出力しますので、レコードの途中で２GBに達した場合は該当レコードは次のファイルへの出力となります）
・レセプトは複数ファイルに跨いで出力される。
・1ファイル内の順番は、レセプト通番で昇順ソート
</t>
    <rPh sb="0" eb="2">
      <t>シテイ</t>
    </rPh>
    <rPh sb="5" eb="7">
      <t>シンリョウ</t>
    </rPh>
    <rPh sb="7" eb="8">
      <t>ツキ</t>
    </rPh>
    <rPh sb="9" eb="11">
      <t>ハンイ</t>
    </rPh>
    <rPh sb="12" eb="14">
      <t>チュウシュツ</t>
    </rPh>
    <rPh sb="14" eb="16">
      <t>ジョウケン</t>
    </rPh>
    <rPh sb="21" eb="24">
      <t>テンスウヒョウ</t>
    </rPh>
    <rPh sb="24" eb="25">
      <t>ベツ</t>
    </rPh>
    <rPh sb="30" eb="32">
      <t>シュルイ</t>
    </rPh>
    <rPh sb="32" eb="33">
      <t>ベツ</t>
    </rPh>
    <rPh sb="43" eb="44">
      <t>トウ</t>
    </rPh>
    <rPh sb="50" eb="52">
      <t>シュツリョク</t>
    </rPh>
    <rPh sb="53" eb="54">
      <t>オコナ</t>
    </rPh>
    <rPh sb="60" eb="62">
      <t>シュツリョク</t>
    </rPh>
    <rPh sb="70" eb="74">
      <t>シンリョウネンゲツ</t>
    </rPh>
    <rPh sb="77" eb="80">
      <t>ムジョウケン</t>
    </rPh>
    <rPh sb="85" eb="87">
      <t>ブンカツ</t>
    </rPh>
    <rPh sb="97" eb="99">
      <t>タンイ</t>
    </rPh>
    <rPh sb="100" eb="102">
      <t>シュツリョク</t>
    </rPh>
    <rPh sb="113" eb="115">
      <t>トチュウ</t>
    </rPh>
    <rPh sb="120" eb="121">
      <t>タッ</t>
    </rPh>
    <rPh sb="123" eb="125">
      <t>バアイ</t>
    </rPh>
    <rPh sb="126" eb="128">
      <t>ガイトウ</t>
    </rPh>
    <rPh sb="133" eb="134">
      <t>ツギ</t>
    </rPh>
    <rPh sb="141" eb="143">
      <t>シュツリョク</t>
    </rPh>
    <rPh sb="157" eb="159">
      <t>フクスウ</t>
    </rPh>
    <rPh sb="164" eb="165">
      <t>マタ</t>
    </rPh>
    <rPh sb="167" eb="169">
      <t>シュツリョク</t>
    </rPh>
    <phoneticPr fontId="39"/>
  </si>
  <si>
    <t>「ID5」取得に際し、「オンライン資格確認等システム」への資格情報の照会結果に応じたコードが格納されます。
完全一致で「ID5」を取得した場合、00が格納されています。
条件付き一致で「ID5」を取得した場合、11～13が格納されています。
一意に特定できずで「ID5」を取得できなかった場合、50、51が格納されています。</t>
    <rPh sb="5" eb="7">
      <t>シュトク</t>
    </rPh>
    <rPh sb="8" eb="9">
      <t>サイ</t>
    </rPh>
    <rPh sb="21" eb="22">
      <t>トウ</t>
    </rPh>
    <rPh sb="29" eb="33">
      <t>シカクジョウホウ</t>
    </rPh>
    <rPh sb="34" eb="38">
      <t>ショウカイケッカ</t>
    </rPh>
    <rPh sb="39" eb="40">
      <t>オウ</t>
    </rPh>
    <rPh sb="65" eb="67">
      <t>シュトク</t>
    </rPh>
    <phoneticPr fontId="4"/>
  </si>
  <si>
    <t>NDBで点数補完を行う際に発生したエラーコードが格納されます。
A00001　点数補完対象外レコード
A00002　点数補完対象外レコードと同じ一連の行為のレコード
B00001　点数がNull（想定外及び補完対象外レコードあり）
B00002　補完後点数がマイナス
M00001　レコードに対応するマスターが存在しない
M00002　歯科診療行為で加算コードに対応するマスターが存在しない
補完後点数についてNDBで設定した適用年月に対応するマスタを参照した点数であり、あくまでも参考値です。各自の責任においてご利用ください。</t>
    <rPh sb="4" eb="8">
      <t>テンスウホカン</t>
    </rPh>
    <rPh sb="9" eb="10">
      <t>オコナ</t>
    </rPh>
    <rPh sb="11" eb="12">
      <t>サイ</t>
    </rPh>
    <rPh sb="13" eb="15">
      <t>ハッセイ</t>
    </rPh>
    <rPh sb="24" eb="26">
      <t>カクノウ</t>
    </rPh>
    <rPh sb="198" eb="203">
      <t>ホカンゴテンスウ</t>
    </rPh>
    <phoneticPr fontId="4"/>
  </si>
  <si>
    <t>１レセプト内で最もレコード順序が小さいHOレコードに「１」が格納されます。
DPCは総括レセプトの場合、１レセプト内に総括部分と出来高部分が格納され、RE、HOはそれぞれに存在します。（１レセプト内に複数レコード存在する）
総括部分のHOを取得する場合に使用します。
REでは、「レセプト総括区分」で判別が可能です。</t>
    <rPh sb="5" eb="6">
      <t>ナイ</t>
    </rPh>
    <rPh sb="7" eb="8">
      <t>モット</t>
    </rPh>
    <rPh sb="13" eb="15">
      <t>ジュンジョ</t>
    </rPh>
    <rPh sb="16" eb="17">
      <t>チイ</t>
    </rPh>
    <rPh sb="30" eb="32">
      <t>カクノウ</t>
    </rPh>
    <rPh sb="42" eb="44">
      <t>ソウカツ</t>
    </rPh>
    <rPh sb="49" eb="51">
      <t>バアイ</t>
    </rPh>
    <rPh sb="57" eb="58">
      <t>ナイ</t>
    </rPh>
    <rPh sb="59" eb="61">
      <t>ソウカツ</t>
    </rPh>
    <rPh sb="61" eb="63">
      <t>ブブン</t>
    </rPh>
    <rPh sb="64" eb="67">
      <t>デキダカ</t>
    </rPh>
    <rPh sb="67" eb="69">
      <t>ブブン</t>
    </rPh>
    <rPh sb="70" eb="72">
      <t>カクノウ</t>
    </rPh>
    <rPh sb="86" eb="88">
      <t>ソンザイ</t>
    </rPh>
    <rPh sb="98" eb="99">
      <t>ナイ</t>
    </rPh>
    <rPh sb="100" eb="102">
      <t>フクスウ</t>
    </rPh>
    <rPh sb="106" eb="108">
      <t>ソンザイ</t>
    </rPh>
    <rPh sb="112" eb="114">
      <t>ソウカツ</t>
    </rPh>
    <rPh sb="114" eb="116">
      <t>ブブン</t>
    </rPh>
    <rPh sb="120" eb="122">
      <t>シュトク</t>
    </rPh>
    <rPh sb="124" eb="126">
      <t>バアイ</t>
    </rPh>
    <rPh sb="127" eb="129">
      <t>シヨウ</t>
    </rPh>
    <rPh sb="150" eb="152">
      <t>ハンベツ</t>
    </rPh>
    <rPh sb="153" eb="155">
      <t>カノウ</t>
    </rPh>
    <phoneticPr fontId="4"/>
  </si>
  <si>
    <t>「オンライン資格確認等システム」への資格情報の照会結果に基づき、値が格納されます。
値が取得できない場合、nullが設定されます。</t>
    <phoneticPr fontId="4"/>
  </si>
  <si>
    <t xml:space="preserve">「オンライン資格確認等システム」への資格情報の照会結果に基づき、値が格納されます。
値が取得できない場合、nullが設定されます。
【コード値】
（70歳未満の場合）
区分ア：1　　区分イ：2　　区分ウ：3　　区分エ：4　　区分オ：5　　区分オ（境）：6　　未設定：9
（70歳以上の場合）
現役並みⅢ：B　　現役並みⅡ：C　　現役並みⅠ：D　　一般：E　　低所得Ⅱ：F　　低所得Ⅰ：G
低所得Ⅰ（老福）：H　　低所得Ⅰ（境）：I　　一般Ⅱ：J　　一般Ⅰ：K
（その他）
未設定：Z
</t>
    <rPh sb="71" eb="72">
      <t>チ</t>
    </rPh>
    <rPh sb="77" eb="78">
      <t>サイ</t>
    </rPh>
    <rPh sb="78" eb="80">
      <t>ミマン</t>
    </rPh>
    <rPh sb="81" eb="83">
      <t>バアイ</t>
    </rPh>
    <rPh sb="85" eb="87">
      <t>クブン</t>
    </rPh>
    <rPh sb="92" eb="94">
      <t>クブン</t>
    </rPh>
    <rPh sb="99" eb="101">
      <t>クブン</t>
    </rPh>
    <rPh sb="106" eb="108">
      <t>クブン</t>
    </rPh>
    <rPh sb="113" eb="115">
      <t>クブン</t>
    </rPh>
    <rPh sb="120" eb="122">
      <t>クブン</t>
    </rPh>
    <rPh sb="124" eb="125">
      <t>サカイ</t>
    </rPh>
    <rPh sb="130" eb="133">
      <t>ミセッテイ</t>
    </rPh>
    <rPh sb="139" eb="140">
      <t>サイ</t>
    </rPh>
    <rPh sb="140" eb="142">
      <t>イジョウ</t>
    </rPh>
    <rPh sb="143" eb="145">
      <t>バアイ</t>
    </rPh>
    <rPh sb="147" eb="150">
      <t>ゲンエキナ</t>
    </rPh>
    <rPh sb="156" eb="159">
      <t>ゲンエキナミ</t>
    </rPh>
    <rPh sb="165" eb="168">
      <t>ゲンエキナミ</t>
    </rPh>
    <rPh sb="174" eb="176">
      <t>イッパン</t>
    </rPh>
    <rPh sb="180" eb="183">
      <t>テイショトク</t>
    </rPh>
    <rPh sb="188" eb="191">
      <t>テイショトク</t>
    </rPh>
    <rPh sb="195" eb="198">
      <t>テイショトク</t>
    </rPh>
    <rPh sb="200" eb="202">
      <t>ロウフク</t>
    </rPh>
    <rPh sb="207" eb="210">
      <t>テイショトク</t>
    </rPh>
    <rPh sb="212" eb="213">
      <t>サカイ</t>
    </rPh>
    <rPh sb="218" eb="220">
      <t>イッパン</t>
    </rPh>
    <rPh sb="225" eb="227">
      <t>イッパン</t>
    </rPh>
    <rPh sb="234" eb="235">
      <t>タ</t>
    </rPh>
    <rPh sb="237" eb="240">
      <t>ミセッテイ</t>
    </rPh>
    <phoneticPr fontId="4"/>
  </si>
  <si>
    <t>NDBデータの提供依頼について（抽出）</t>
    <rPh sb="7" eb="9">
      <t>テイキョウ</t>
    </rPh>
    <rPh sb="9" eb="11">
      <t>イライ</t>
    </rPh>
    <rPh sb="16" eb="18">
      <t>チュウシュツ</t>
    </rPh>
    <phoneticPr fontId="4"/>
  </si>
  <si>
    <t>・機微情報について</t>
    <rPh sb="1" eb="5">
      <t>キビジョウホウ</t>
    </rPh>
    <phoneticPr fontId="4"/>
  </si>
  <si>
    <t>　・機微情報について</t>
    <rPh sb="2" eb="6">
      <t>キビジョウホウ</t>
    </rPh>
    <phoneticPr fontId="4"/>
  </si>
  <si>
    <t>　　以下の項目については機微情報に該当するため、抽出対象とする場合は様式1の(6)-1抽出内容の</t>
    <rPh sb="2" eb="4">
      <t>イカ</t>
    </rPh>
    <rPh sb="5" eb="7">
      <t>コウモク</t>
    </rPh>
    <rPh sb="12" eb="16">
      <t>キビジョウホウ</t>
    </rPh>
    <rPh sb="17" eb="19">
      <t>ガイトウ</t>
    </rPh>
    <rPh sb="24" eb="26">
      <t>チュウシュツ</t>
    </rPh>
    <rPh sb="26" eb="28">
      <t>タイショウ</t>
    </rPh>
    <rPh sb="31" eb="33">
      <t>バアイ</t>
    </rPh>
    <rPh sb="34" eb="36">
      <t>ヨウシキ</t>
    </rPh>
    <rPh sb="43" eb="47">
      <t>チュウシュツナイヨウ</t>
    </rPh>
    <phoneticPr fontId="4"/>
  </si>
  <si>
    <t>　　「機微情報の提供希望、理由欄」に別途必要理由等を記載願います。</t>
    <rPh sb="24" eb="25">
      <t>トウ</t>
    </rPh>
    <rPh sb="28" eb="29">
      <t>ネガ</t>
    </rPh>
    <phoneticPr fontId="4"/>
  </si>
  <si>
    <t>機微情報</t>
    <rPh sb="0" eb="2">
      <t>キビ</t>
    </rPh>
    <rPh sb="2" eb="4">
      <t>ジョウホウ</t>
    </rPh>
    <phoneticPr fontId="4"/>
  </si>
  <si>
    <t>データ項目名(日本語)</t>
    <rPh sb="3" eb="5">
      <t>コウモク</t>
    </rPh>
    <rPh sb="5" eb="6">
      <t>メイ</t>
    </rPh>
    <rPh sb="7" eb="10">
      <t>ニホンゴ</t>
    </rPh>
    <phoneticPr fontId="4"/>
  </si>
  <si>
    <t>保険者番号</t>
    <rPh sb="0" eb="5">
      <t>ホケンシャバンゴウ</t>
    </rPh>
    <phoneticPr fontId="4"/>
  </si>
  <si>
    <t>医療機関コード等</t>
    <rPh sb="0" eb="4">
      <t>イリョウキカン</t>
    </rPh>
    <rPh sb="7" eb="8">
      <t>トウ</t>
    </rPh>
    <phoneticPr fontId="4"/>
  </si>
  <si>
    <t>患者居住地情報</t>
    <rPh sb="0" eb="7">
      <t>カンジャキョジュウチジョウホウ</t>
    </rPh>
    <phoneticPr fontId="4"/>
  </si>
  <si>
    <t>郵便番号、市町村コード、受診者・郵便番号、利用者・郵便番号</t>
    <rPh sb="0" eb="4">
      <t>ユウビンバンゴウ</t>
    </rPh>
    <rPh sb="5" eb="8">
      <t>シチョウソン</t>
    </rPh>
    <rPh sb="21" eb="24">
      <t>リヨウシャ</t>
    </rPh>
    <rPh sb="25" eb="29">
      <t>ユウビンバンゴウ</t>
    </rPh>
    <phoneticPr fontId="4"/>
  </si>
  <si>
    <t>高額療養費自己負担区分</t>
    <rPh sb="0" eb="5">
      <t>コウガクリョウヨウヒ</t>
    </rPh>
    <rPh sb="5" eb="11">
      <t>ジコフタンクブン</t>
    </rPh>
    <phoneticPr fontId="4"/>
  </si>
  <si>
    <t>公費負担者番号</t>
    <rPh sb="0" eb="7">
      <t>コウヒフタンシャバンゴウ</t>
    </rPh>
    <phoneticPr fontId="4"/>
  </si>
  <si>
    <t>データ項目名（日本語）</t>
    <rPh sb="3" eb="5">
      <t>コウモク</t>
    </rPh>
    <rPh sb="5" eb="6">
      <t>メイ</t>
    </rPh>
    <rPh sb="7" eb="10">
      <t>ニホンゴ</t>
    </rPh>
    <phoneticPr fontId="4"/>
  </si>
  <si>
    <t>　　以下のデータ項目については機微情報に該当するため、抽出対象とする場合は申出書の様式1の(6)-1抽出内容の</t>
    <rPh sb="2" eb="4">
      <t>イカ</t>
    </rPh>
    <rPh sb="8" eb="10">
      <t>コウモク</t>
    </rPh>
    <rPh sb="15" eb="19">
      <t>キビジョウホウ</t>
    </rPh>
    <rPh sb="20" eb="22">
      <t>ガイトウ</t>
    </rPh>
    <rPh sb="27" eb="29">
      <t>チュウシュツ</t>
    </rPh>
    <rPh sb="29" eb="31">
      <t>タイショウ</t>
    </rPh>
    <rPh sb="34" eb="36">
      <t>バアイ</t>
    </rPh>
    <rPh sb="37" eb="40">
      <t>モウシデショ</t>
    </rPh>
    <rPh sb="41" eb="43">
      <t>ヨウシキ</t>
    </rPh>
    <rPh sb="50" eb="54">
      <t>チュウシュツナイヨウ</t>
    </rPh>
    <phoneticPr fontId="4"/>
  </si>
  <si>
    <t>※「②分割無し」を選択される場合、「①容量単位での分割」よりも提供に時間がかかります。</t>
    <rPh sb="3" eb="5">
      <t>ブンカツ</t>
    </rPh>
    <rPh sb="5" eb="6">
      <t>ナ</t>
    </rPh>
    <rPh sb="9" eb="11">
      <t>センタク</t>
    </rPh>
    <rPh sb="14" eb="16">
      <t>バアイ</t>
    </rPh>
    <rPh sb="19" eb="21">
      <t>ヨウリョウ</t>
    </rPh>
    <rPh sb="21" eb="23">
      <t>タンイ</t>
    </rPh>
    <rPh sb="25" eb="27">
      <t>ブンカツ</t>
    </rPh>
    <rPh sb="31" eb="33">
      <t>テイキョウ</t>
    </rPh>
    <rPh sb="34" eb="36">
      <t>ジカン</t>
    </rPh>
    <phoneticPr fontId="4"/>
  </si>
  <si>
    <r>
      <t>診療年月ごとのファイルで提供となります。ファイルの提供形式については、以下の</t>
    </r>
    <r>
      <rPr>
        <sz val="11"/>
        <color rgb="FFFF0000"/>
        <rFont val="ＭＳ Ｐゴシック"/>
        <family val="3"/>
        <charset val="128"/>
        <scheme val="minor"/>
      </rPr>
      <t>2</t>
    </r>
    <r>
      <rPr>
        <sz val="11"/>
        <color theme="1"/>
        <rFont val="ＭＳ Ｐゴシック"/>
        <family val="3"/>
        <charset val="128"/>
        <scheme val="minor"/>
      </rPr>
      <t>パターンを用意しています。</t>
    </r>
    <rPh sb="25" eb="27">
      <t>テイキョウ</t>
    </rPh>
    <rPh sb="27" eb="29">
      <t>ケイシキ</t>
    </rPh>
    <rPh sb="35" eb="37">
      <t>イカ</t>
    </rPh>
    <rPh sb="44" eb="46">
      <t>ヨウイ</t>
    </rPh>
    <phoneticPr fontId="4"/>
  </si>
  <si>
    <t>※①②の詳細については、「別紙１．ファイル提供形式」をご参照ください。</t>
    <rPh sb="4" eb="6">
      <t>ショウサイ</t>
    </rPh>
    <phoneticPr fontId="4"/>
  </si>
  <si>
    <t>-</t>
    <phoneticPr fontId="39"/>
  </si>
  <si>
    <t>分割なし</t>
    <rPh sb="0" eb="2">
      <t>ブンカツ</t>
    </rPh>
    <phoneticPr fontId="39"/>
  </si>
  <si>
    <t>--</t>
    <phoneticPr fontId="4"/>
  </si>
  <si>
    <t>限度額適用認定証適用区分</t>
    <rPh sb="3" eb="5">
      <t>テキヨウ</t>
    </rPh>
    <phoneticPr fontId="4"/>
  </si>
  <si>
    <t>保険者番号（匿名化後）</t>
    <phoneticPr fontId="4"/>
  </si>
  <si>
    <t>医療機関コード（匿名化後）、調剤薬局コード（匿名化後）、医療機関（医療機関名称・所在地）（匿名化後）</t>
    <phoneticPr fontId="4"/>
  </si>
  <si>
    <t>健診実施機関番号（匿名化後）、保健指導実施機関番号（匿名化後）</t>
    <phoneticPr fontId="4"/>
  </si>
  <si>
    <t>負担者番号（公費負担医療）</t>
    <phoneticPr fontId="4"/>
  </si>
  <si>
    <r>
      <t xml:space="preserve">DPCの同一レセプト内でSI,IY,TOレコードと重複するCDレコードの場合、１が格納されます。
</t>
    </r>
    <r>
      <rPr>
        <sz val="14"/>
        <color rgb="FFFF0000"/>
        <rFont val="ＭＳ Ｐゴシック"/>
        <family val="3"/>
        <charset val="128"/>
        <scheme val="minor"/>
      </rPr>
      <t>※　重複フラグに一部不十分な点がみられたため、当面ご提供を中止いたします。
　　当面再提供の見込みはありませんので、ご理解賜れますよう、よろしくお願いいたします。</t>
    </r>
    <rPh sb="10" eb="11">
      <t>ナイ</t>
    </rPh>
    <rPh sb="41" eb="43">
      <t>カクノウ</t>
    </rPh>
    <phoneticPr fontId="4"/>
  </si>
  <si>
    <t>【摘要情報(SI,IY,TO)とCDの重複排除（例）】</t>
    <rPh sb="19" eb="21">
      <t>チョウフク</t>
    </rPh>
    <rPh sb="21" eb="23">
      <t>ハイジョ</t>
    </rPh>
    <rPh sb="24" eb="25">
      <t>レイ</t>
    </rPh>
    <phoneticPr fontId="4"/>
  </si>
  <si>
    <t>※使用量（又は数量データ）は、NULL値を含む項目ですのでテーブルの結合の際はご注意ください</t>
    <rPh sb="19" eb="20">
      <t>チ</t>
    </rPh>
    <rPh sb="21" eb="22">
      <t>フク</t>
    </rPh>
    <rPh sb="23" eb="25">
      <t>コウモク</t>
    </rPh>
    <rPh sb="34" eb="36">
      <t>ケツゴウ</t>
    </rPh>
    <rPh sb="37" eb="38">
      <t>サイ</t>
    </rPh>
    <rPh sb="40" eb="42">
      <t>チュウイ</t>
    </rPh>
    <phoneticPr fontId="4"/>
  </si>
  <si>
    <t>※使用量（又は数量データ）は、摘要情報とCDの情報で小数点以下の桁数に差異がある場合がありますのでご注意ください</t>
    <rPh sb="15" eb="19">
      <t>テキヨウジョウホウ</t>
    </rPh>
    <rPh sb="23" eb="25">
      <t>ジョウホウ</t>
    </rPh>
    <rPh sb="26" eb="31">
      <t>ショウスウテンイカ</t>
    </rPh>
    <rPh sb="32" eb="34">
      <t>ケタスウ</t>
    </rPh>
    <rPh sb="35" eb="37">
      <t>サイ</t>
    </rPh>
    <rPh sb="40" eb="42">
      <t>バアイ</t>
    </rPh>
    <rPh sb="50" eb="52">
      <t>チュウイ</t>
    </rPh>
    <phoneticPr fontId="4"/>
  </si>
  <si>
    <t>当面再提供の見込みはありませんので、以下の処理をご参考としていただき利用者様ご自身で重複排除に関する処理をお願いいたします。</t>
  </si>
  <si>
    <t>摘要情報(SI,IY,TO)に対して通番、日付、コード(診療行為コード、医薬品コード、特定器材コード)、使用量（又は数量データ）、回数で等結合して一致するCDレコードに重複フラグ「1」を付与します。</t>
    <rPh sb="0" eb="4">
      <t>テキヨウジョウホウ</t>
    </rPh>
    <rPh sb="15" eb="16">
      <t>タイ</t>
    </rPh>
    <rPh sb="18" eb="20">
      <t>ツウバン</t>
    </rPh>
    <rPh sb="43" eb="45">
      <t>トクテイ</t>
    </rPh>
    <rPh sb="45" eb="47">
      <t>キザイ</t>
    </rPh>
    <rPh sb="56" eb="57">
      <t>マタ</t>
    </rPh>
    <rPh sb="58" eb="60">
      <t>スウリョウ</t>
    </rPh>
    <rPh sb="84" eb="86">
      <t>チョウフク</t>
    </rPh>
    <rPh sb="93" eb="95">
      <t>フヨ</t>
    </rPh>
    <phoneticPr fontId="4"/>
  </si>
  <si>
    <t>集計時には、この項目が"1"でないものを集計することで、重複分を取り除いた集計となります。</t>
    <rPh sb="34" eb="35">
      <t>ノゾ</t>
    </rPh>
    <rPh sb="37" eb="39">
      <t>シュウケイ</t>
    </rPh>
    <phoneticPr fontId="4"/>
  </si>
  <si>
    <t>※CD情報のレコード種別は「CD」となりますのでご注意ください</t>
    <rPh sb="3" eb="5">
      <t>ジョウホウ</t>
    </rPh>
    <rPh sb="10" eb="12">
      <t>シュベツ</t>
    </rPh>
    <rPh sb="25" eb="27">
      <t>チュウイ</t>
    </rPh>
    <phoneticPr fontId="4"/>
  </si>
  <si>
    <t>　例）　診療年月：201605、「2日の情報」に回数「1」：02　⇒　20160502</t>
    <rPh sb="1" eb="2">
      <t>レイ</t>
    </rPh>
    <rPh sb="18" eb="19">
      <t>ニチ</t>
    </rPh>
    <rPh sb="20" eb="22">
      <t>ジョウホウ</t>
    </rPh>
    <rPh sb="24" eb="26">
      <t>カイスウ</t>
    </rPh>
    <phoneticPr fontId="4"/>
  </si>
  <si>
    <t>※日付について、年月部分は、診療年月から取得した値、日部分は回数情報が存在した日の情報で補正</t>
    <rPh sb="1" eb="3">
      <t>ヒヅケ</t>
    </rPh>
    <rPh sb="26" eb="27">
      <t>ヒ</t>
    </rPh>
    <rPh sb="27" eb="29">
      <t>ブブン</t>
    </rPh>
    <rPh sb="30" eb="32">
      <t>カイスウ</t>
    </rPh>
    <rPh sb="32" eb="34">
      <t>ジョウホウ</t>
    </rPh>
    <rPh sb="35" eb="37">
      <t>ソンザイ</t>
    </rPh>
    <rPh sb="39" eb="40">
      <t>ヒ</t>
    </rPh>
    <rPh sb="41" eb="43">
      <t>ジョウホウ</t>
    </rPh>
    <rPh sb="44" eb="46">
      <t>ホセイ</t>
    </rPh>
    <phoneticPr fontId="140"/>
  </si>
  <si>
    <t>参考</t>
    <rPh sb="0" eb="2">
      <t>サンコウ</t>
    </rPh>
    <phoneticPr fontId="4"/>
  </si>
  <si>
    <t>CDレコードに設定しておりました「重複フラグ」には一部不十分な点がみられたため、当面ご提供を中止いたします。</t>
    <rPh sb="7" eb="9">
      <t>セッテイ</t>
    </rPh>
    <phoneticPr fontId="4"/>
  </si>
  <si>
    <t>ただし、レセプトの記録の中には、CD情報に対して摘要情報が1対多となるケースもあるなど、こちらの方法で完全に重複を排除できることを保証するものではございません。</t>
    <rPh sb="9" eb="11">
      <t>キロク</t>
    </rPh>
    <rPh sb="12" eb="13">
      <t>ナカ</t>
    </rPh>
    <rPh sb="18" eb="20">
      <t>ジョウホウ</t>
    </rPh>
    <rPh sb="21" eb="22">
      <t>タイ</t>
    </rPh>
    <rPh sb="24" eb="28">
      <t>テキヨウジョウホウ</t>
    </rPh>
    <rPh sb="30" eb="31">
      <t>タイ</t>
    </rPh>
    <rPh sb="31" eb="32">
      <t>タ</t>
    </rPh>
    <rPh sb="48" eb="50">
      <t>ホウホウ</t>
    </rPh>
    <rPh sb="51" eb="53">
      <t>カンゼン</t>
    </rPh>
    <rPh sb="54" eb="56">
      <t>ジュウフク</t>
    </rPh>
    <rPh sb="57" eb="59">
      <t>ハイジョ</t>
    </rPh>
    <rPh sb="65" eb="67">
      <t>ホショウ</t>
    </rPh>
    <phoneticPr fontId="4"/>
  </si>
  <si>
    <t>ご自身で処理後のデータを観察いただき、関連する告示・通知を合わせてご参照いただくなど、お手数ですがご確認をお願いいたします。</t>
    <rPh sb="1" eb="3">
      <t>ジシン</t>
    </rPh>
    <rPh sb="4" eb="6">
      <t>ショリ</t>
    </rPh>
    <rPh sb="6" eb="7">
      <t>ゴ</t>
    </rPh>
    <rPh sb="12" eb="14">
      <t>カンサツ</t>
    </rPh>
    <rPh sb="19" eb="21">
      <t>カンレン</t>
    </rPh>
    <rPh sb="23" eb="25">
      <t>コクジ</t>
    </rPh>
    <rPh sb="26" eb="28">
      <t>ツウチ</t>
    </rPh>
    <rPh sb="29" eb="30">
      <t>ア</t>
    </rPh>
    <rPh sb="34" eb="36">
      <t>サンショウ</t>
    </rPh>
    <rPh sb="44" eb="46">
      <t>テスウ</t>
    </rPh>
    <rPh sb="50" eb="52">
      <t>カクニン</t>
    </rPh>
    <rPh sb="54" eb="55">
      <t>ネガ</t>
    </rPh>
    <phoneticPr fontId="4"/>
  </si>
  <si>
    <t>※1行で複数の日の情報である場合は、日ごとに分割し算定日ごとの回数を割り当て（ピンク色の網掛け部分）</t>
    <rPh sb="2" eb="3">
      <t>ギョウ</t>
    </rPh>
    <rPh sb="4" eb="6">
      <t>フクスウ</t>
    </rPh>
    <rPh sb="7" eb="8">
      <t>ヒ</t>
    </rPh>
    <rPh sb="9" eb="11">
      <t>ジョウホウ</t>
    </rPh>
    <rPh sb="14" eb="16">
      <t>バアイ</t>
    </rPh>
    <rPh sb="18" eb="19">
      <t>ヒ</t>
    </rPh>
    <rPh sb="22" eb="24">
      <t>ブンカツ</t>
    </rPh>
    <rPh sb="25" eb="28">
      <t>サンテイビ</t>
    </rPh>
    <rPh sb="31" eb="33">
      <t>カイスウ</t>
    </rPh>
    <rPh sb="34" eb="35">
      <t>ワ</t>
    </rPh>
    <rPh sb="36" eb="37">
      <t>ア</t>
    </rPh>
    <phoneticPr fontId="1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</si>
</sst>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8" formatCode="&quot;¥&quot;#,##0.00;[Red]&quot;¥&quot;\-#,##0.00"/>
    <numFmt numFmtId="43" formatCode="_ * #,##0.00_ ;_ * \-#,##0.00_ ;_ * &quot;-&quot;??_ ;_ @_ "/>
    <numFmt numFmtId="176" formatCode="&quot;$&quot;#,##0_);\(&quot;$&quot;#,##0\)"/>
    <numFmt numFmtId="177" formatCode="&quot;$&quot;#,##0_);[Red]\(&quot;$&quot;#,##0\)"/>
    <numFmt numFmtId="178" formatCode="&quot;$&quot;#,##0.00_);\(&quot;$&quot;#,##0.00\)"/>
    <numFmt numFmtId="179" formatCode="&quot;$&quot;#,##0.00_);[Red]\(&quot;$&quot;#,##0.00\)"/>
    <numFmt numFmtId="180" formatCode="#,##0;\-#,##0;&quot;-&quot;"/>
    <numFmt numFmtId="181" formatCode="0%;\(0%\)"/>
    <numFmt numFmtId="182" formatCode="0.0%"/>
    <numFmt numFmtId="183" formatCode="#,##0.0_);\(#,##0.0\)"/>
    <numFmt numFmtId="184" formatCode="d\.m\.yy"/>
    <numFmt numFmtId="185" formatCode="d\.mmm"/>
    <numFmt numFmtId="186" formatCode="#,##0.0;[Red]\-#,##0.0"/>
    <numFmt numFmtId="187" formatCode="#,##0.00&quot; F&quot;_);\(#,##0.00&quot; F&quot;\)"/>
    <numFmt numFmtId="188" formatCode="#,##0&quot; $&quot;;\-#,##0&quot; $&quot;"/>
    <numFmt numFmtId="189" formatCode="yy/m/d"/>
    <numFmt numFmtId="190" formatCode="#,##0.0&quot;人月&quot;"/>
    <numFmt numFmtId="191" formatCode="#,##0.0_ "/>
    <numFmt numFmtId="192" formatCode="#,##0.000;[Red]\-#,##0.000"/>
    <numFmt numFmtId="193" formatCode="_-* #,##0_-;\-* #,##0_-;_-* &quot;-&quot;_-;_-@_-"/>
    <numFmt numFmtId="194" formatCode="m/d"/>
    <numFmt numFmtId="195" formatCode="#,##0\-;&quot;▲&quot;#,##0\-"/>
    <numFmt numFmtId="196" formatCode="&quot;¥&quot;#,##0\-;&quot;¥&quot;&quot;▲&quot;#,##0\-"/>
  </numFmts>
  <fonts count="179">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indexed="10"/>
      <name val="ＭＳ Ｐゴシック"/>
      <family val="3"/>
      <charset val="128"/>
    </font>
    <font>
      <b/>
      <sz val="12"/>
      <name val="ＭＳ Ｐゴシック"/>
      <family val="3"/>
      <charset val="128"/>
    </font>
    <font>
      <sz val="12"/>
      <name val="ＭＳ Ｐ明朝"/>
      <family val="1"/>
      <charset val="128"/>
    </font>
    <font>
      <sz val="8"/>
      <name val="Arial"/>
      <family val="2"/>
    </font>
    <font>
      <sz val="10"/>
      <name val="ＭＳ ゴシック"/>
      <family val="3"/>
      <charset val="128"/>
    </font>
    <font>
      <sz val="10"/>
      <name val="Geneva"/>
      <family val="2"/>
    </font>
    <font>
      <sz val="7"/>
      <name val="Small Fonts"/>
      <family val="3"/>
      <charset val="128"/>
    </font>
    <font>
      <b/>
      <i/>
      <sz val="16"/>
      <name val="Helv"/>
      <family val="2"/>
    </font>
    <font>
      <u/>
      <sz val="11"/>
      <color indexed="12"/>
      <name val="ＭＳ Ｐゴシック"/>
      <family val="3"/>
      <charset val="128"/>
    </font>
    <font>
      <b/>
      <sz val="9"/>
      <color indexed="9"/>
      <name val="ＭＳ Ｐゴシック"/>
      <family val="3"/>
      <charset val="128"/>
    </font>
    <font>
      <sz val="8"/>
      <name val="ＭＳ Ｐゴシック"/>
      <family val="3"/>
      <charset val="128"/>
    </font>
    <font>
      <b/>
      <sz val="16"/>
      <name val="ＭＳ Ｐゴシック"/>
      <family val="3"/>
      <charset val="128"/>
    </font>
    <font>
      <sz val="16"/>
      <name val="ＭＳ Ｐゴシック"/>
      <family val="3"/>
      <charset val="128"/>
    </font>
    <font>
      <sz val="11"/>
      <name val="Arial"/>
      <family val="2"/>
    </font>
    <font>
      <b/>
      <sz val="20"/>
      <name val="ＭＳ Ｐゴシック"/>
      <family val="3"/>
      <charset val="128"/>
    </font>
    <font>
      <sz val="14"/>
      <name val="ＭＳ Ｐゴシック"/>
      <family val="3"/>
      <charset val="128"/>
    </font>
    <font>
      <sz val="10"/>
      <color indexed="8"/>
      <name val="MS Sans Serif"/>
      <family val="2"/>
    </font>
    <font>
      <sz val="11"/>
      <name val="ＭＳ ゴシック"/>
      <family val="3"/>
      <charset val="128"/>
    </font>
    <font>
      <sz val="10"/>
      <name val="Helv"/>
      <family val="2"/>
    </font>
    <font>
      <sz val="13"/>
      <name val="Tms Rmn"/>
      <family val="1"/>
    </font>
    <font>
      <sz val="12"/>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3"/>
      <name val="Tms Rmn"/>
      <family val="1"/>
    </font>
    <font>
      <sz val="10"/>
      <name val="MS Sans Serif"/>
      <family val="2"/>
    </font>
    <font>
      <sz val="12"/>
      <name val="ＭＳ ゴシック"/>
      <family val="3"/>
      <charset val="128"/>
    </font>
    <font>
      <sz val="9"/>
      <name val="Times New Roman"/>
      <family val="1"/>
    </font>
    <font>
      <i/>
      <sz val="11"/>
      <color indexed="23"/>
      <name val="Calibri"/>
      <family val="2"/>
    </font>
    <font>
      <sz val="11"/>
      <color indexed="17"/>
      <name val="Calibri"/>
      <family val="2"/>
    </font>
    <font>
      <sz val="8"/>
      <name val="ＭＳ 明朝"/>
      <family val="1"/>
      <charset val="128"/>
    </font>
    <font>
      <b/>
      <sz val="15"/>
      <color indexed="56"/>
      <name val="Calibri"/>
      <family val="2"/>
    </font>
    <font>
      <b/>
      <sz val="13"/>
      <color indexed="56"/>
      <name val="Calibri"/>
      <family val="2"/>
    </font>
    <font>
      <b/>
      <sz val="11"/>
      <color indexed="56"/>
      <name val="Calibri"/>
      <family val="2"/>
    </font>
    <font>
      <sz val="11"/>
      <color indexed="62"/>
      <name val="Calibri"/>
      <family val="2"/>
    </font>
    <font>
      <sz val="11"/>
      <name val="明朝"/>
      <family val="1"/>
      <charset val="128"/>
    </font>
    <font>
      <sz val="11"/>
      <color indexed="52"/>
      <name val="Calibri"/>
      <family val="2"/>
    </font>
    <font>
      <sz val="11"/>
      <color indexed="60"/>
      <name val="Calibri"/>
      <family val="2"/>
    </font>
    <font>
      <sz val="11"/>
      <name val="ＭＳ 明朝"/>
      <family val="1"/>
      <charset val="128"/>
    </font>
    <font>
      <b/>
      <sz val="11"/>
      <color indexed="63"/>
      <name val="Calibri"/>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1"/>
      <color indexed="8"/>
      <name val="Calibri"/>
      <family val="2"/>
    </font>
    <font>
      <sz val="10"/>
      <name val="ＭＳ 明朝"/>
      <family val="1"/>
      <charset val="128"/>
    </font>
    <font>
      <sz val="11"/>
      <color indexed="10"/>
      <name val="Calibri"/>
      <family val="2"/>
    </font>
    <font>
      <sz val="9"/>
      <name val="ＭＳ 明朝"/>
      <family val="1"/>
      <charset val="128"/>
    </font>
    <font>
      <sz val="22"/>
      <name val="ＭＳ 明朝"/>
      <family val="1"/>
      <charset val="128"/>
    </font>
    <font>
      <sz val="7"/>
      <name val="ＭＳ 明朝"/>
      <family val="1"/>
      <charset val="128"/>
    </font>
    <font>
      <sz val="12"/>
      <name val="ＭＳ ・団"/>
      <family val="1"/>
      <charset val="128"/>
    </font>
    <font>
      <sz val="10"/>
      <name val="ＭＳ Ｐゴシック"/>
      <family val="3"/>
      <charset val="128"/>
    </font>
    <font>
      <sz val="11"/>
      <name val="ＭＳ ・団"/>
      <family val="1"/>
      <charset val="128"/>
    </font>
    <font>
      <sz val="11"/>
      <name val="돋움"/>
      <family val="2"/>
    </font>
    <font>
      <sz val="12"/>
      <name val="바탕체"/>
      <family val="3"/>
    </font>
    <font>
      <u/>
      <sz val="11"/>
      <color indexed="10"/>
      <name val="ＭＳ Ｐゴシック"/>
      <family val="3"/>
      <charset val="128"/>
    </font>
    <font>
      <sz val="20"/>
      <name val="ＭＳ Ｐゴシック"/>
      <family val="3"/>
      <charset val="128"/>
    </font>
    <font>
      <sz val="18"/>
      <name val="ＭＳ Ｐゴシック"/>
      <family val="3"/>
      <charset val="128"/>
    </font>
    <font>
      <u/>
      <sz val="11"/>
      <color indexed="8"/>
      <name val="ＭＳ Ｐゴシック"/>
      <family val="3"/>
      <charset val="128"/>
    </font>
    <font>
      <sz val="16"/>
      <color indexed="10"/>
      <name val="ＭＳ Ｐゴシック"/>
      <family val="3"/>
      <charset val="128"/>
    </font>
    <font>
      <b/>
      <sz val="14"/>
      <name val="ＭＳ Ｐゴシック"/>
      <family val="3"/>
      <charset val="128"/>
    </font>
    <font>
      <sz val="14"/>
      <color indexed="8"/>
      <name val="ＭＳ Ｐゴシック"/>
      <family val="3"/>
      <charset val="128"/>
    </font>
    <font>
      <sz val="8"/>
      <name val="Times New Roman"/>
      <family val="1"/>
    </font>
    <font>
      <sz val="10"/>
      <name val="明朝"/>
      <family val="1"/>
      <charset val="128"/>
    </font>
    <font>
      <sz val="14"/>
      <name val="ＭＳ 明朝"/>
      <family val="1"/>
      <charset val="128"/>
    </font>
    <font>
      <b/>
      <sz val="11"/>
      <color indexed="10"/>
      <name val="ＭＳ Ｐゴシック"/>
      <family val="3"/>
      <charset val="128"/>
    </font>
    <font>
      <sz val="24"/>
      <color indexed="8"/>
      <name val="Meiryo UI"/>
      <family val="3"/>
      <charset val="128"/>
    </font>
    <font>
      <sz val="11"/>
      <color indexed="8"/>
      <name val="ＭＳ Ｐゴシック"/>
      <family val="3"/>
      <charset val="128"/>
      <scheme val="minor"/>
    </font>
    <font>
      <sz val="11"/>
      <color indexed="9"/>
      <name val="ＭＳ Ｐゴシック"/>
      <family val="3"/>
      <charset val="128"/>
      <scheme val="minor"/>
    </font>
    <font>
      <sz val="11"/>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6"/>
      <name val="ＭＳ Ｐゴシック"/>
      <family val="3"/>
      <charset val="128"/>
      <scheme val="minor"/>
    </font>
    <font>
      <sz val="14"/>
      <name val="ＭＳ Ｐゴシック"/>
      <family val="3"/>
      <charset val="128"/>
      <scheme val="minor"/>
    </font>
    <font>
      <sz val="14"/>
      <color indexed="8"/>
      <name val="ＭＳ Ｐゴシック"/>
      <family val="3"/>
      <charset val="128"/>
      <scheme val="minor"/>
    </font>
    <font>
      <sz val="12"/>
      <color indexed="8"/>
      <name val="ＭＳ Ｐゴシック"/>
      <family val="3"/>
      <charset val="128"/>
      <scheme val="minor"/>
    </font>
    <font>
      <b/>
      <sz val="14"/>
      <color indexed="8"/>
      <name val="ＭＳ Ｐゴシック"/>
      <family val="3"/>
      <charset val="128"/>
      <scheme val="minor"/>
    </font>
    <font>
      <b/>
      <sz val="12"/>
      <color indexed="8"/>
      <name val="ＭＳ Ｐゴシック"/>
      <family val="3"/>
      <charset val="128"/>
      <scheme val="minor"/>
    </font>
    <font>
      <b/>
      <sz val="11"/>
      <name val="ＭＳ Ｐゴシック"/>
      <family val="3"/>
      <charset val="128"/>
      <scheme val="minor"/>
    </font>
    <font>
      <u/>
      <sz val="11"/>
      <name val="ＭＳ Ｐゴシック"/>
      <family val="3"/>
      <charset val="128"/>
      <scheme val="minor"/>
    </font>
    <font>
      <b/>
      <sz val="16"/>
      <color indexed="8"/>
      <name val="ＭＳ Ｐゴシック"/>
      <family val="3"/>
      <charset val="128"/>
      <scheme val="minor"/>
    </font>
    <font>
      <sz val="15.5"/>
      <color indexed="8"/>
      <name val="ＭＳ Ｐゴシック"/>
      <family val="3"/>
      <charset val="128"/>
      <scheme val="minor"/>
    </font>
    <font>
      <sz val="9"/>
      <name val="ＭＳ Ｐゴシック"/>
      <family val="3"/>
      <charset val="128"/>
      <scheme val="minor"/>
    </font>
    <font>
      <sz val="16"/>
      <color indexed="8"/>
      <name val="ＭＳ Ｐゴシック"/>
      <family val="3"/>
      <charset val="128"/>
      <scheme val="minor"/>
    </font>
    <font>
      <sz val="20"/>
      <color indexed="8"/>
      <name val="ＭＳ Ｐゴシック"/>
      <family val="3"/>
      <charset val="128"/>
      <scheme val="minor"/>
    </font>
    <font>
      <sz val="18"/>
      <color indexed="8"/>
      <name val="ＭＳ Ｐゴシック"/>
      <family val="3"/>
      <charset val="128"/>
      <scheme val="minor"/>
    </font>
    <font>
      <b/>
      <sz val="22"/>
      <color indexed="8"/>
      <name val="ＭＳ Ｐゴシック"/>
      <family val="3"/>
      <charset val="128"/>
      <scheme val="minor"/>
    </font>
    <font>
      <b/>
      <sz val="24"/>
      <color indexed="8"/>
      <name val="ＭＳ Ｐゴシック"/>
      <family val="3"/>
      <charset val="128"/>
      <scheme val="minor"/>
    </font>
    <font>
      <b/>
      <sz val="26"/>
      <color indexed="8"/>
      <name val="ＭＳ Ｐゴシック"/>
      <family val="3"/>
      <charset val="128"/>
      <scheme val="minor"/>
    </font>
    <font>
      <sz val="24"/>
      <color indexed="8"/>
      <name val="ＭＳ Ｐゴシック"/>
      <family val="3"/>
      <charset val="128"/>
      <scheme val="minor"/>
    </font>
    <font>
      <i/>
      <sz val="11"/>
      <color indexed="8"/>
      <name val="ＭＳ Ｐゴシック"/>
      <family val="3"/>
      <charset val="128"/>
      <scheme val="minor"/>
    </font>
    <font>
      <b/>
      <sz val="18"/>
      <color indexed="8"/>
      <name val="ＭＳ Ｐゴシック"/>
      <family val="3"/>
      <charset val="128"/>
      <scheme val="minor"/>
    </font>
    <font>
      <sz val="11"/>
      <color rgb="FF00B0F0"/>
      <name val="ＭＳ Ｐゴシック"/>
      <family val="3"/>
      <charset val="128"/>
      <scheme val="minor"/>
    </font>
    <font>
      <sz val="12"/>
      <name val="ＭＳ Ｐゴシック"/>
      <family val="3"/>
      <charset val="128"/>
      <scheme val="minor"/>
    </font>
    <font>
      <b/>
      <sz val="11"/>
      <name val="ＭＳ Ｐゴシック"/>
      <family val="3"/>
      <charset val="128"/>
    </font>
    <font>
      <sz val="11"/>
      <name val="ＭＳ Ｐ明朝"/>
      <family val="1"/>
      <charset val="128"/>
    </font>
    <font>
      <sz val="11"/>
      <color rgb="FFFF0000"/>
      <name val="ＭＳ Ｐゴシック"/>
      <family val="3"/>
      <charset val="128"/>
    </font>
    <font>
      <sz val="10"/>
      <color theme="1"/>
      <name val="ＭＳ Ｐゴシック"/>
      <family val="2"/>
      <charset val="128"/>
      <scheme val="minor"/>
    </font>
    <font>
      <sz val="6"/>
      <name val="ＭＳ Ｐゴシック"/>
      <family val="2"/>
      <charset val="128"/>
      <scheme val="minor"/>
    </font>
    <font>
      <sz val="10"/>
      <name val="ＭＳ Ｐゴシック"/>
      <family val="2"/>
      <charset val="128"/>
      <scheme val="minor"/>
    </font>
    <font>
      <sz val="10"/>
      <name val="ＭＳ Ｐゴシック"/>
      <family val="3"/>
      <charset val="128"/>
      <scheme val="minor"/>
    </font>
    <font>
      <sz val="8"/>
      <name val="ＭＳ Ｐゴシック"/>
      <family val="2"/>
      <charset val="128"/>
      <scheme val="minor"/>
    </font>
    <font>
      <sz val="8"/>
      <name val="ＭＳ Ｐゴシック"/>
      <family val="3"/>
      <charset val="128"/>
      <scheme val="minor"/>
    </font>
    <font>
      <sz val="8"/>
      <color theme="0"/>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6"/>
      <color rgb="FF00B0F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u/>
      <sz val="10"/>
      <color rgb="FFFF0000"/>
      <name val="ＭＳ Ｐゴシック"/>
      <family val="3"/>
      <charset val="128"/>
      <scheme val="minor"/>
    </font>
    <font>
      <u/>
      <sz val="11"/>
      <color theme="10"/>
      <name val="ＭＳ Ｐゴシック"/>
      <family val="3"/>
      <charset val="128"/>
    </font>
    <font>
      <b/>
      <sz val="11"/>
      <color rgb="FFFF0000"/>
      <name val="ＭＳ Ｐゴシック"/>
      <family val="3"/>
      <charset val="128"/>
      <scheme val="minor"/>
    </font>
    <font>
      <b/>
      <sz val="11"/>
      <color rgb="FFFF0000"/>
      <name val="ＭＳ Ｐゴシック"/>
      <family val="3"/>
      <charset val="128"/>
    </font>
    <font>
      <b/>
      <sz val="10"/>
      <color rgb="FFFF0000"/>
      <name val="ＭＳ Ｐゴシック"/>
      <family val="3"/>
      <charset val="128"/>
      <scheme val="minor"/>
    </font>
    <font>
      <b/>
      <sz val="11"/>
      <color rgb="FFFF0000"/>
      <name val="ＭＳ ゴシック"/>
      <family val="3"/>
      <charset val="128"/>
    </font>
    <font>
      <u/>
      <sz val="11"/>
      <color rgb="FFFF000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font>
    <font>
      <b/>
      <sz val="12"/>
      <name val="ＭＳ Ｐゴシック"/>
      <family val="3"/>
      <charset val="128"/>
      <scheme val="minor"/>
    </font>
    <font>
      <sz val="11"/>
      <color rgb="FFC00000"/>
      <name val="ＭＳ Ｐゴシック"/>
      <family val="3"/>
      <charset val="128"/>
      <scheme val="minor"/>
    </font>
    <font>
      <b/>
      <sz val="8"/>
      <name val="ＭＳ Ｐゴシック"/>
      <family val="3"/>
      <charset val="128"/>
      <scheme val="minor"/>
    </font>
    <font>
      <sz val="16"/>
      <color theme="1"/>
      <name val="ＭＳ Ｐゴシック"/>
      <family val="3"/>
      <charset val="128"/>
    </font>
    <font>
      <sz val="14"/>
      <color theme="1"/>
      <name val="ＭＳ Ｐゴシック"/>
      <family val="3"/>
      <charset val="128"/>
      <scheme val="minor"/>
    </font>
    <font>
      <sz val="11"/>
      <color theme="1"/>
      <name val="ＭＳ Ｐゴシック"/>
      <family val="3"/>
      <charset val="128"/>
    </font>
    <font>
      <sz val="11"/>
      <color rgb="FF0070C0"/>
      <name val="ＭＳ Ｐゴシック"/>
      <family val="3"/>
      <charset val="128"/>
    </font>
    <font>
      <u/>
      <sz val="11"/>
      <color theme="1"/>
      <name val="ＭＳ Ｐゴシック"/>
      <family val="3"/>
      <charset val="128"/>
    </font>
    <font>
      <sz val="9"/>
      <color theme="1"/>
      <name val="ＭＳ Ｐゴシック"/>
      <family val="3"/>
      <charset val="128"/>
      <scheme val="minor"/>
    </font>
    <font>
      <b/>
      <sz val="8"/>
      <color theme="1"/>
      <name val="ＭＳ Ｐゴシック"/>
      <family val="3"/>
      <charset val="128"/>
      <scheme val="minor"/>
    </font>
    <font>
      <b/>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14"/>
      <color rgb="FFFF0000"/>
      <name val="ＭＳ Ｐゴシック"/>
      <family val="3"/>
      <charset val="128"/>
      <scheme val="minor"/>
    </font>
  </fonts>
  <fills count="7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2065187536243"/>
        <bgColor indexed="64"/>
      </patternFill>
    </fill>
    <fill>
      <patternFill patternType="solid">
        <fgColor rgb="FFFFFF66"/>
        <bgColor indexed="64"/>
      </patternFill>
    </fill>
    <fill>
      <patternFill patternType="solid">
        <fgColor theme="0" tint="-0.1499374370555742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rgb="FFC5D9F1"/>
        <bgColor indexed="64"/>
      </patternFill>
    </fill>
    <fill>
      <patternFill patternType="solid">
        <fgColor theme="3" tint="0.79998168889431442"/>
        <bgColor indexed="64"/>
      </patternFill>
    </fill>
    <fill>
      <patternFill patternType="solid">
        <fgColor rgb="FFFFCCFF"/>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9CC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79998168889431442"/>
        <bgColor indexed="64"/>
      </patternFill>
    </fill>
  </fills>
  <borders count="96">
    <border>
      <left/>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hair">
        <color indexed="8"/>
      </top>
      <bottom style="hair">
        <color indexed="8"/>
      </bottom>
      <diagonal/>
    </border>
    <border>
      <left style="hair">
        <color indexed="64"/>
      </left>
      <right/>
      <top/>
      <bottom style="hair">
        <color indexed="64"/>
      </bottom>
      <diagonal/>
    </border>
    <border>
      <left style="dotted">
        <color indexed="64"/>
      </left>
      <right style="dotted">
        <color indexed="64"/>
      </right>
      <top style="dotted">
        <color indexed="64"/>
      </top>
      <bottom style="dotted">
        <color indexed="64"/>
      </bottom>
      <diagonal/>
    </border>
    <border>
      <left/>
      <right/>
      <top style="hair">
        <color indexed="64"/>
      </top>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medium">
        <color rgb="FFFF0000"/>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s>
  <cellStyleXfs count="398">
    <xf numFmtId="0" fontId="0" fillId="0" borderId="0"/>
    <xf numFmtId="0" fontId="42" fillId="0" borderId="0"/>
    <xf numFmtId="9" fontId="43" fillId="0" borderId="0" applyFont="0" applyFill="0" applyBorder="0" applyAlignment="0" applyProtection="0"/>
    <xf numFmtId="0" fontId="42" fillId="0" borderId="0"/>
    <xf numFmtId="0" fontId="8" fillId="0" borderId="0"/>
    <xf numFmtId="0" fontId="44" fillId="0" borderId="0"/>
    <xf numFmtId="0" fontId="44" fillId="0" borderId="0"/>
    <xf numFmtId="0" fontId="44" fillId="0" borderId="0"/>
    <xf numFmtId="0" fontId="44" fillId="0" borderId="0"/>
    <xf numFmtId="0" fontId="42" fillId="0" borderId="0"/>
    <xf numFmtId="0" fontId="42" fillId="0" borderId="0"/>
    <xf numFmtId="0" fontId="44" fillId="0" borderId="0"/>
    <xf numFmtId="0" fontId="42" fillId="0" borderId="0"/>
    <xf numFmtId="0" fontId="44" fillId="0" borderId="0"/>
    <xf numFmtId="0" fontId="3" fillId="0" borderId="0"/>
    <xf numFmtId="0" fontId="8" fillId="0" borderId="0"/>
    <xf numFmtId="0" fontId="3" fillId="0" borderId="0"/>
    <xf numFmtId="0" fontId="8" fillId="0" borderId="0"/>
    <xf numFmtId="181" fontId="45" fillId="0" borderId="0" applyFont="0" applyFill="0" applyBorder="0" applyAlignment="0" applyProtection="0"/>
    <xf numFmtId="0" fontId="3" fillId="0" borderId="0"/>
    <xf numFmtId="182" fontId="45" fillId="0" borderId="0" applyFont="0" applyFill="0" applyBorder="0" applyAlignment="0" applyProtection="0"/>
    <xf numFmtId="10" fontId="45" fillId="0" borderId="0" applyFont="0" applyFill="0" applyBorder="0" applyAlignment="0" applyProtection="0"/>
    <xf numFmtId="0" fontId="46" fillId="0" borderId="1" applyNumberFormat="0" applyFont="0" applyFill="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96" fillId="28"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96" fillId="29"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96" fillId="30"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96" fillId="31"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96" fillId="3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96" fillId="33"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96" fillId="34"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96" fillId="35"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96" fillId="3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96" fillId="37"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96" fillId="3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96" fillId="3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97" fillId="4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7" fillId="41"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97" fillId="4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7" fillId="4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7" fillId="4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7" fillId="4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91" fillId="0" borderId="0">
      <alignment horizontal="center" wrapText="1"/>
      <protection locked="0"/>
    </xf>
    <xf numFmtId="0" fontId="49" fillId="3" borderId="0" applyNumberFormat="0" applyBorder="0" applyAlignment="0" applyProtection="0"/>
    <xf numFmtId="0" fontId="36" fillId="20" borderId="2" applyNumberFormat="0" applyFont="0" applyAlignment="0" applyProtection="0"/>
    <xf numFmtId="0" fontId="36" fillId="20" borderId="3" applyNumberFormat="0" applyFont="0" applyAlignment="0" applyProtection="0"/>
    <xf numFmtId="0" fontId="36" fillId="20" borderId="4" applyNumberFormat="0" applyFont="0" applyAlignment="0" applyProtection="0"/>
    <xf numFmtId="0" fontId="36" fillId="20" borderId="5" applyNumberFormat="0" applyFont="0" applyAlignment="0" applyProtection="0"/>
    <xf numFmtId="0" fontId="36" fillId="0" borderId="6" applyNumberFormat="0" applyFont="0" applyAlignment="0" applyProtection="0"/>
    <xf numFmtId="180" fontId="6" fillId="0" borderId="0" applyFill="0" applyBorder="0" applyAlignment="0"/>
    <xf numFmtId="0" fontId="50" fillId="20" borderId="7" applyNumberFormat="0" applyAlignment="0" applyProtection="0"/>
    <xf numFmtId="0" fontId="51" fillId="21" borderId="8" applyNumberFormat="0" applyAlignment="0" applyProtection="0"/>
    <xf numFmtId="0" fontId="52" fillId="0" borderId="9" applyNumberFormat="0" applyFill="0" applyProtection="0">
      <alignment horizontal="center"/>
    </xf>
    <xf numFmtId="38" fontId="53" fillId="0" borderId="0" applyFont="0" applyFill="0" applyBorder="0" applyAlignment="0" applyProtection="0"/>
    <xf numFmtId="37" fontId="45" fillId="0" borderId="0" applyFont="0" applyFill="0" applyBorder="0" applyAlignment="0" applyProtection="0"/>
    <xf numFmtId="183" fontId="45" fillId="0" borderId="0" applyFont="0" applyFill="0" applyBorder="0" applyAlignment="0" applyProtection="0"/>
    <xf numFmtId="39" fontId="45" fillId="0" borderId="0" applyFont="0" applyFill="0" applyBorder="0" applyAlignment="0" applyProtection="0"/>
    <xf numFmtId="40" fontId="53" fillId="0" borderId="0" applyFont="0" applyFill="0" applyBorder="0" applyAlignment="0" applyProtection="0"/>
    <xf numFmtId="0" fontId="54" fillId="0" borderId="0" applyNumberFormat="0" applyFont="0" applyBorder="0" applyAlignment="0" applyProtection="0"/>
    <xf numFmtId="177" fontId="53" fillId="0" borderId="0" applyFont="0" applyFill="0" applyBorder="0" applyAlignment="0" applyProtection="0"/>
    <xf numFmtId="176" fontId="45" fillId="0" borderId="0" applyFont="0" applyFill="0" applyBorder="0" applyAlignment="0" applyProtection="0"/>
    <xf numFmtId="178" fontId="45" fillId="0" borderId="0" applyFont="0" applyFill="0" applyBorder="0" applyAlignment="0" applyProtection="0"/>
    <xf numFmtId="179" fontId="53" fillId="0" borderId="0" applyFont="0" applyFill="0" applyBorder="0" applyAlignment="0" applyProtection="0"/>
    <xf numFmtId="0" fontId="55" fillId="0" borderId="0">
      <alignment horizontal="left"/>
    </xf>
    <xf numFmtId="0" fontId="56" fillId="0" borderId="0" applyNumberFormat="0" applyFill="0" applyBorder="0" applyAlignment="0" applyProtection="0"/>
    <xf numFmtId="0" fontId="57" fillId="4" borderId="0" applyNumberFormat="0" applyBorder="0" applyAlignment="0" applyProtection="0"/>
    <xf numFmtId="38" fontId="29" fillId="20" borderId="0" applyNumberFormat="0" applyBorder="0" applyAlignment="0" applyProtection="0"/>
    <xf numFmtId="0" fontId="58" fillId="0" borderId="0" applyNumberFormat="0" applyFill="0" applyBorder="0" applyAlignment="0">
      <alignment vertical="center"/>
    </xf>
    <xf numFmtId="0" fontId="7" fillId="1" borderId="0">
      <alignment horizontal="left" vertical="center"/>
    </xf>
    <xf numFmtId="0" fontId="7" fillId="0" borderId="10" applyNumberFormat="0" applyAlignment="0" applyProtection="0">
      <alignment horizontal="left" vertical="center"/>
    </xf>
    <xf numFmtId="0" fontId="7" fillId="0" borderId="5">
      <alignment horizontal="left" vertical="center"/>
    </xf>
    <xf numFmtId="0" fontId="59" fillId="0" borderId="11" applyNumberFormat="0" applyFill="0" applyAlignment="0" applyProtection="0"/>
    <xf numFmtId="0" fontId="60" fillId="0" borderId="12" applyNumberFormat="0" applyFill="0" applyAlignment="0" applyProtection="0"/>
    <xf numFmtId="0" fontId="61" fillId="0" borderId="13" applyNumberFormat="0" applyFill="0" applyAlignment="0" applyProtection="0"/>
    <xf numFmtId="0" fontId="61" fillId="0" borderId="0" applyNumberFormat="0" applyFill="0" applyBorder="0" applyAlignment="0" applyProtection="0"/>
    <xf numFmtId="0" fontId="30" fillId="0" borderId="0" applyBorder="0"/>
    <xf numFmtId="0" fontId="62" fillId="7" borderId="7" applyNumberFormat="0" applyAlignment="0" applyProtection="0"/>
    <xf numFmtId="10" fontId="29" fillId="22" borderId="2" applyNumberFormat="0" applyBorder="0" applyAlignment="0" applyProtection="0"/>
    <xf numFmtId="0" fontId="62" fillId="7" borderId="7" applyNumberFormat="0" applyAlignment="0" applyProtection="0"/>
    <xf numFmtId="0" fontId="30" fillId="0" borderId="0"/>
    <xf numFmtId="0" fontId="63" fillId="0" borderId="0"/>
    <xf numFmtId="184" fontId="63" fillId="0" borderId="0" applyFont="0" applyFill="0" applyBorder="0" applyAlignment="0" applyProtection="0"/>
    <xf numFmtId="185" fontId="63" fillId="0" borderId="0" applyFont="0" applyFill="0" applyBorder="0" applyAlignment="0" applyProtection="0"/>
    <xf numFmtId="0" fontId="64" fillId="0" borderId="14" applyNumberFormat="0" applyFill="0" applyAlignment="0" applyProtection="0"/>
    <xf numFmtId="38" fontId="31" fillId="0" borderId="0" applyFont="0" applyFill="0" applyBorder="0" applyAlignment="0" applyProtection="0"/>
    <xf numFmtId="40" fontId="31" fillId="0" borderId="0" applyFon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77" fontId="53" fillId="0" borderId="0" applyFont="0" applyFill="0" applyBorder="0" applyAlignment="0" applyProtection="0"/>
    <xf numFmtId="179" fontId="53" fillId="0" borderId="0" applyFont="0" applyFill="0" applyBorder="0" applyAlignment="0" applyProtection="0"/>
    <xf numFmtId="0" fontId="65" fillId="23" borderId="0" applyNumberFormat="0" applyBorder="0" applyAlignment="0" applyProtection="0"/>
    <xf numFmtId="37" fontId="32" fillId="0" borderId="0"/>
    <xf numFmtId="0" fontId="33" fillId="0" borderId="0"/>
    <xf numFmtId="186" fontId="3" fillId="0" borderId="0"/>
    <xf numFmtId="0" fontId="3" fillId="0" borderId="0"/>
    <xf numFmtId="0" fontId="8" fillId="0" borderId="0"/>
    <xf numFmtId="0" fontId="8" fillId="22" borderId="15" applyNumberFormat="0" applyFont="0" applyAlignment="0" applyProtection="0"/>
    <xf numFmtId="0" fontId="66" fillId="0" borderId="0"/>
    <xf numFmtId="0" fontId="67" fillId="20" borderId="16" applyNumberFormat="0" applyAlignment="0" applyProtection="0"/>
    <xf numFmtId="14" fontId="91" fillId="0" borderId="0">
      <alignment horizontal="center" wrapText="1"/>
      <protection locked="0"/>
    </xf>
    <xf numFmtId="10" fontId="8" fillId="0" borderId="0" applyFont="0" applyFill="0" applyBorder="0" applyAlignment="0" applyProtection="0"/>
    <xf numFmtId="4" fontId="55" fillId="0" borderId="0">
      <alignment horizontal="right"/>
    </xf>
    <xf numFmtId="0" fontId="3" fillId="0" borderId="0" applyNumberFormat="0" applyFill="0" applyBorder="0" applyAlignment="0" applyProtection="0"/>
    <xf numFmtId="0" fontId="68" fillId="0" borderId="17">
      <alignment horizontal="center"/>
    </xf>
    <xf numFmtId="4" fontId="69" fillId="0" borderId="0">
      <alignment horizontal="right"/>
    </xf>
    <xf numFmtId="0" fontId="70" fillId="0" borderId="0">
      <alignment horizontal="left"/>
    </xf>
    <xf numFmtId="0" fontId="53" fillId="0" borderId="0"/>
    <xf numFmtId="0" fontId="71" fillId="0" borderId="0"/>
    <xf numFmtId="0" fontId="72" fillId="0" borderId="0">
      <alignment horizontal="center"/>
    </xf>
    <xf numFmtId="0" fontId="73" fillId="0" borderId="18" applyNumberFormat="0" applyFill="0" applyAlignment="0" applyProtection="0"/>
    <xf numFmtId="0" fontId="74" fillId="0" borderId="0"/>
    <xf numFmtId="1" fontId="8" fillId="0" borderId="0"/>
    <xf numFmtId="187" fontId="63" fillId="0" borderId="0" applyFont="0" applyFill="0" applyBorder="0" applyAlignment="0" applyProtection="0"/>
    <xf numFmtId="188" fontId="63" fillId="0" borderId="0" applyFont="0" applyFill="0" applyBorder="0" applyAlignment="0" applyProtection="0"/>
    <xf numFmtId="0" fontId="75" fillId="0" borderId="0" applyNumberFormat="0" applyFill="0" applyBorder="0" applyAlignment="0" applyProtection="0"/>
    <xf numFmtId="0" fontId="97" fillId="4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7" fillId="4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7" fillId="4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97" fillId="4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7" fillId="5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7" fillId="51"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189" fontId="30" fillId="0" borderId="0" applyNumberFormat="0">
      <alignment vertical="center"/>
    </xf>
    <xf numFmtId="49" fontId="76" fillId="0" borderId="0" applyBorder="0">
      <alignment horizontal="left" vertical="center"/>
    </xf>
    <xf numFmtId="0" fontId="42" fillId="0" borderId="0"/>
    <xf numFmtId="0" fontId="8" fillId="0" borderId="0"/>
    <xf numFmtId="0" fontId="77" fillId="0" borderId="0">
      <alignment vertical="center"/>
    </xf>
    <xf numFmtId="0" fontId="9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0" fillId="52" borderId="63" applyNumberFormat="0" applyAlignment="0" applyProtection="0">
      <alignment vertical="center"/>
    </xf>
    <xf numFmtId="0" fontId="12" fillId="21" borderId="8" applyNumberFormat="0" applyAlignment="0" applyProtection="0">
      <alignment vertical="center"/>
    </xf>
    <xf numFmtId="0" fontId="12" fillId="21" borderId="8" applyNumberFormat="0" applyAlignment="0" applyProtection="0">
      <alignment vertical="center"/>
    </xf>
    <xf numFmtId="0" fontId="12" fillId="21" borderId="8" applyNumberFormat="0" applyAlignment="0" applyProtection="0">
      <alignment vertical="center"/>
    </xf>
    <xf numFmtId="0" fontId="5" fillId="0" borderId="0">
      <alignment vertical="top" wrapText="1"/>
    </xf>
    <xf numFmtId="0" fontId="101" fillId="5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9" fontId="3" fillId="0" borderId="0" applyFon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78" fillId="0" borderId="19" applyBorder="0" applyAlignment="0">
      <alignment vertical="center" textRotation="255"/>
    </xf>
    <xf numFmtId="0" fontId="3" fillId="22" borderId="64" applyNumberFormat="0" applyFont="0" applyAlignment="0" applyProtection="0">
      <alignment vertical="center"/>
    </xf>
    <xf numFmtId="0" fontId="3" fillId="22" borderId="15" applyNumberFormat="0" applyFont="0" applyAlignment="0" applyProtection="0">
      <alignment vertical="center"/>
    </xf>
    <xf numFmtId="0" fontId="3" fillId="22" borderId="15" applyNumberFormat="0" applyFont="0" applyAlignment="0" applyProtection="0">
      <alignment vertical="center"/>
    </xf>
    <xf numFmtId="49" fontId="3" fillId="23" borderId="20">
      <alignment horizontal="center" vertical="center" wrapText="1"/>
    </xf>
    <xf numFmtId="0" fontId="102" fillId="0" borderId="65"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03" fillId="5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3" fillId="0" borderId="21"/>
    <xf numFmtId="0" fontId="30" fillId="0" borderId="0">
      <alignment vertical="center"/>
    </xf>
    <xf numFmtId="0" fontId="3" fillId="24" borderId="0" applyNumberFormat="0" applyFont="0" applyBorder="0" applyAlignment="0" applyProtection="0"/>
    <xf numFmtId="0" fontId="74" fillId="0" borderId="0">
      <alignment vertical="center"/>
    </xf>
    <xf numFmtId="0" fontId="104" fillId="55" borderId="66" applyNumberFormat="0" applyAlignment="0" applyProtection="0">
      <alignment vertical="center"/>
    </xf>
    <xf numFmtId="0" fontId="16" fillId="20" borderId="7" applyNumberFormat="0" applyAlignment="0" applyProtection="0">
      <alignment vertical="center"/>
    </xf>
    <xf numFmtId="0" fontId="16" fillId="20" borderId="7" applyNumberFormat="0" applyAlignment="0" applyProtection="0">
      <alignment vertical="center"/>
    </xf>
    <xf numFmtId="0" fontId="16" fillId="20" borderId="7" applyNumberFormat="0" applyAlignment="0" applyProtection="0">
      <alignment vertical="center"/>
    </xf>
    <xf numFmtId="0" fontId="10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43" fontId="8" fillId="0" borderId="0" applyFont="0" applyFill="0" applyBorder="0" applyAlignment="0" applyProtection="0"/>
    <xf numFmtId="38" fontId="79" fillId="0" borderId="0" applyFont="0" applyFill="0" applyBorder="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94" fontId="3" fillId="0" borderId="0"/>
    <xf numFmtId="0" fontId="106" fillId="0" borderId="67"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07" fillId="0" borderId="68"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08" fillId="0" borderId="69"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10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95" fontId="92" fillId="0" borderId="22">
      <protection locked="0"/>
    </xf>
    <xf numFmtId="195" fontId="92" fillId="0" borderId="22">
      <protection locked="0"/>
    </xf>
    <xf numFmtId="196" fontId="92" fillId="0" borderId="22">
      <protection locked="0"/>
    </xf>
    <xf numFmtId="0" fontId="93" fillId="0" borderId="0"/>
    <xf numFmtId="0" fontId="58" fillId="0" borderId="0"/>
    <xf numFmtId="0" fontId="66" fillId="0" borderId="0">
      <alignment vertical="center"/>
    </xf>
    <xf numFmtId="0" fontId="109" fillId="0" borderId="70"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110" fillId="55" borderId="71" applyNumberFormat="0" applyAlignment="0" applyProtection="0">
      <alignment vertical="center"/>
    </xf>
    <xf numFmtId="0" fontId="22" fillId="20" borderId="16" applyNumberFormat="0" applyAlignment="0" applyProtection="0">
      <alignment vertical="center"/>
    </xf>
    <xf numFmtId="0" fontId="22" fillId="20" borderId="16" applyNumberFormat="0" applyAlignment="0" applyProtection="0">
      <alignment vertical="center"/>
    </xf>
    <xf numFmtId="0" fontId="22" fillId="20" borderId="16" applyNumberFormat="0" applyAlignment="0" applyProtection="0">
      <alignment vertical="center"/>
    </xf>
    <xf numFmtId="190" fontId="63" fillId="0" borderId="0"/>
    <xf numFmtId="190" fontId="63" fillId="0" borderId="0"/>
    <xf numFmtId="190" fontId="63" fillId="0" borderId="0"/>
    <xf numFmtId="191" fontId="80" fillId="0" borderId="0">
      <alignment horizontal="right" vertical="center" wrapText="1"/>
    </xf>
    <xf numFmtId="0" fontId="1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8" fontId="81" fillId="0" borderId="0" applyFont="0" applyFill="0" applyBorder="0" applyAlignment="0" applyProtection="0"/>
    <xf numFmtId="6" fontId="81" fillId="0" borderId="0" applyFont="0" applyFill="0" applyBorder="0" applyAlignment="0" applyProtection="0"/>
    <xf numFmtId="0" fontId="76" fillId="0" borderId="0">
      <alignment horizontal="center" vertical="center"/>
    </xf>
    <xf numFmtId="8" fontId="30"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112" fillId="7" borderId="66"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192" fontId="63" fillId="0" borderId="23" applyNumberFormat="0" applyFont="0" applyAlignment="0" applyProtection="0"/>
    <xf numFmtId="192" fontId="63" fillId="0" borderId="23" applyNumberFormat="0" applyFont="0" applyAlignment="0" applyProtection="0"/>
    <xf numFmtId="192" fontId="63" fillId="0" borderId="23" applyNumberFormat="0" applyFont="0" applyAlignment="0" applyProtection="0"/>
    <xf numFmtId="0" fontId="44" fillId="0" borderId="0"/>
    <xf numFmtId="0" fontId="3" fillId="0" borderId="0"/>
    <xf numFmtId="0" fontId="3" fillId="0" borderId="0">
      <alignment vertical="center"/>
    </xf>
    <xf numFmtId="0" fontId="96" fillId="0" borderId="0">
      <alignment vertical="center"/>
    </xf>
    <xf numFmtId="0" fontId="96" fillId="0" borderId="0">
      <alignment vertical="center"/>
    </xf>
    <xf numFmtId="0" fontId="96" fillId="0" borderId="0">
      <alignment vertical="center"/>
    </xf>
    <xf numFmtId="0" fontId="3" fillId="0" borderId="0"/>
    <xf numFmtId="0" fontId="96" fillId="0" borderId="0">
      <alignment vertical="center"/>
    </xf>
    <xf numFmtId="0" fontId="3" fillId="0" borderId="0">
      <alignment vertical="center"/>
    </xf>
    <xf numFmtId="0" fontId="3" fillId="0" borderId="0">
      <alignment vertical="center"/>
    </xf>
    <xf numFmtId="0" fontId="96" fillId="0" borderId="0">
      <alignment vertical="center"/>
    </xf>
    <xf numFmtId="0" fontId="3" fillId="0" borderId="0"/>
    <xf numFmtId="0" fontId="2" fillId="0" borderId="0">
      <alignment vertical="center"/>
    </xf>
    <xf numFmtId="0" fontId="9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6" fillId="0" borderId="0">
      <alignment vertical="center"/>
    </xf>
    <xf numFmtId="0" fontId="3" fillId="0" borderId="0"/>
    <xf numFmtId="0" fontId="2" fillId="0" borderId="0">
      <alignment vertical="center"/>
    </xf>
    <xf numFmtId="0" fontId="3" fillId="0" borderId="0"/>
    <xf numFmtId="0" fontId="2" fillId="0" borderId="0">
      <alignment vertical="center"/>
    </xf>
    <xf numFmtId="0" fontId="96" fillId="0" borderId="0">
      <alignment vertical="center"/>
    </xf>
    <xf numFmtId="0" fontId="96" fillId="0" borderId="0">
      <alignment vertical="center"/>
    </xf>
    <xf numFmtId="0" fontId="96" fillId="0" borderId="0">
      <alignment vertical="center"/>
    </xf>
    <xf numFmtId="0" fontId="3" fillId="0" borderId="0">
      <alignment vertical="center"/>
    </xf>
    <xf numFmtId="0" fontId="96" fillId="0" borderId="0">
      <alignment vertical="center"/>
    </xf>
    <xf numFmtId="0" fontId="3" fillId="0" borderId="0">
      <alignment vertical="center"/>
    </xf>
    <xf numFmtId="0" fontId="3" fillId="0" borderId="0">
      <alignment vertical="center"/>
    </xf>
    <xf numFmtId="0" fontId="96" fillId="0" borderId="0">
      <alignment vertical="center"/>
    </xf>
    <xf numFmtId="0" fontId="3" fillId="0" borderId="0"/>
    <xf numFmtId="0" fontId="43" fillId="0" borderId="0"/>
    <xf numFmtId="0" fontId="66" fillId="0" borderId="0"/>
    <xf numFmtId="0" fontId="5" fillId="0" borderId="2"/>
    <xf numFmtId="0" fontId="74" fillId="0" borderId="0"/>
    <xf numFmtId="49" fontId="3" fillId="0" borderId="0"/>
    <xf numFmtId="0" fontId="3" fillId="0" borderId="0" applyNumberFormat="0" applyFont="0" applyFill="0" applyBorder="0" applyAlignment="0" applyProtection="0"/>
    <xf numFmtId="0" fontId="35" fillId="25" borderId="24" applyNumberFormat="0" applyBorder="0" applyAlignment="0" applyProtection="0">
      <alignment horizontal="left" vertical="top" wrapText="1"/>
    </xf>
    <xf numFmtId="0" fontId="9" fillId="0" borderId="0"/>
    <xf numFmtId="0" fontId="41" fillId="0" borderId="0"/>
    <xf numFmtId="0" fontId="41" fillId="0" borderId="0"/>
    <xf numFmtId="0" fontId="113" fillId="5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0" borderId="25" applyNumberFormat="0" applyBorder="0" applyAlignment="0"/>
    <xf numFmtId="193" fontId="82" fillId="0" borderId="0" applyFont="0" applyFill="0" applyBorder="0" applyAlignment="0" applyProtection="0"/>
    <xf numFmtId="43" fontId="83" fillId="0" borderId="0" applyFont="0" applyFill="0" applyBorder="0" applyAlignment="0" applyProtection="0"/>
    <xf numFmtId="0" fontId="66" fillId="0" borderId="0"/>
    <xf numFmtId="0" fontId="63" fillId="0" borderId="0"/>
    <xf numFmtId="0" fontId="66" fillId="0" borderId="0"/>
    <xf numFmtId="0" fontId="63" fillId="0" borderId="0"/>
    <xf numFmtId="0" fontId="30" fillId="0" borderId="0"/>
    <xf numFmtId="0" fontId="63" fillId="0" borderId="0"/>
    <xf numFmtId="0" fontId="63" fillId="0" borderId="0"/>
    <xf numFmtId="0" fontId="66" fillId="0" borderId="0"/>
    <xf numFmtId="0" fontId="63" fillId="0" borderId="0"/>
    <xf numFmtId="0" fontId="4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0" borderId="0" applyNumberFormat="0" applyFill="0" applyBorder="0" applyAlignment="0" applyProtection="0"/>
    <xf numFmtId="0" fontId="151" fillId="0" borderId="0">
      <alignment vertical="center"/>
    </xf>
    <xf numFmtId="0" fontId="3" fillId="0" borderId="0"/>
    <xf numFmtId="0" fontId="1" fillId="0" borderId="0">
      <alignment vertical="center"/>
    </xf>
  </cellStyleXfs>
  <cellXfs count="889">
    <xf numFmtId="0" fontId="0" fillId="0" borderId="0" xfId="0"/>
    <xf numFmtId="0" fontId="98" fillId="0" borderId="0" xfId="0" applyFont="1" applyAlignment="1">
      <alignment horizontal="center" vertical="center"/>
    </xf>
    <xf numFmtId="0" fontId="114" fillId="0" borderId="0" xfId="0" applyFont="1" applyAlignment="1">
      <alignment vertical="top"/>
    </xf>
    <xf numFmtId="0" fontId="114" fillId="0" borderId="0" xfId="0" applyFont="1" applyAlignment="1">
      <alignment vertical="top" wrapText="1"/>
    </xf>
    <xf numFmtId="0" fontId="98" fillId="0" borderId="0" xfId="0" applyFont="1" applyAlignment="1">
      <alignment vertical="top"/>
    </xf>
    <xf numFmtId="0" fontId="98" fillId="0" borderId="0" xfId="0" applyFont="1" applyAlignment="1">
      <alignment vertical="top" wrapText="1"/>
    </xf>
    <xf numFmtId="0" fontId="98" fillId="0" borderId="0" xfId="0" applyFont="1" applyAlignment="1">
      <alignment horizontal="left" vertical="center"/>
    </xf>
    <xf numFmtId="0" fontId="115" fillId="0" borderId="0" xfId="0" applyFont="1" applyAlignment="1">
      <alignment vertical="top"/>
    </xf>
    <xf numFmtId="0" fontId="115" fillId="38" borderId="26" xfId="0" applyFont="1" applyFill="1" applyBorder="1" applyAlignment="1">
      <alignment horizontal="center" vertical="center" wrapText="1"/>
    </xf>
    <xf numFmtId="0" fontId="115" fillId="38" borderId="27" xfId="0" applyFont="1" applyFill="1" applyBorder="1" applyAlignment="1">
      <alignment horizontal="center" vertical="center" wrapText="1"/>
    </xf>
    <xf numFmtId="0" fontId="115" fillId="38" borderId="28" xfId="0" applyFont="1" applyFill="1" applyBorder="1" applyAlignment="1">
      <alignment horizontal="center" vertical="center" wrapText="1"/>
    </xf>
    <xf numFmtId="0" fontId="27" fillId="0" borderId="0" xfId="0" applyFont="1" applyAlignment="1">
      <alignment horizontal="left" vertical="center"/>
    </xf>
    <xf numFmtId="0" fontId="34" fillId="0" borderId="0" xfId="237" applyAlignment="1">
      <alignment horizontal="left" vertical="center"/>
    </xf>
    <xf numFmtId="0" fontId="28" fillId="0" borderId="0" xfId="0" applyFont="1" applyAlignment="1">
      <alignment horizontal="left" vertical="center"/>
    </xf>
    <xf numFmtId="0" fontId="0" fillId="0" borderId="0" xfId="0" applyAlignment="1">
      <alignment horizontal="left" vertical="center"/>
    </xf>
    <xf numFmtId="0" fontId="0" fillId="0" borderId="0" xfId="237" applyFont="1" applyAlignment="1">
      <alignment horizontal="left" vertical="center"/>
    </xf>
    <xf numFmtId="0" fontId="27" fillId="0" borderId="0" xfId="0" applyFont="1"/>
    <xf numFmtId="0" fontId="94" fillId="0" borderId="0" xfId="0" applyFont="1"/>
    <xf numFmtId="0" fontId="96" fillId="0" borderId="0" xfId="338">
      <alignment vertical="center"/>
    </xf>
    <xf numFmtId="0" fontId="96" fillId="0" borderId="29" xfId="338" applyBorder="1">
      <alignment vertical="center"/>
    </xf>
    <xf numFmtId="0" fontId="96" fillId="0" borderId="30" xfId="338" applyBorder="1" applyAlignment="1">
      <alignment horizontal="center" vertical="center" wrapText="1"/>
    </xf>
    <xf numFmtId="0" fontId="96" fillId="0" borderId="30" xfId="338" applyBorder="1" applyAlignment="1">
      <alignment vertical="center" wrapText="1"/>
    </xf>
    <xf numFmtId="0" fontId="96" fillId="0" borderId="0" xfId="338" applyAlignment="1"/>
    <xf numFmtId="0" fontId="0" fillId="0" borderId="30" xfId="0" applyBorder="1" applyAlignment="1">
      <alignment horizontal="center" vertical="center" wrapText="1"/>
    </xf>
    <xf numFmtId="0" fontId="0" fillId="0" borderId="30" xfId="0" applyBorder="1" applyAlignment="1">
      <alignment vertical="center" wrapText="1"/>
    </xf>
    <xf numFmtId="0" fontId="116" fillId="0" borderId="0" xfId="338" applyFont="1">
      <alignment vertical="center"/>
    </xf>
    <xf numFmtId="0" fontId="117" fillId="0" borderId="0" xfId="338" applyFont="1">
      <alignment vertical="center"/>
    </xf>
    <xf numFmtId="0" fontId="118" fillId="0" borderId="0" xfId="338" applyFont="1">
      <alignment vertical="center"/>
    </xf>
    <xf numFmtId="0" fontId="109" fillId="0" borderId="0" xfId="338" applyFont="1">
      <alignment vertical="center"/>
    </xf>
    <xf numFmtId="0" fontId="119" fillId="0" borderId="0" xfId="338" applyFont="1">
      <alignment vertical="center"/>
    </xf>
    <xf numFmtId="0" fontId="38" fillId="0" borderId="0" xfId="0" applyFont="1" applyAlignment="1">
      <alignment horizontal="left" vertical="center"/>
    </xf>
    <xf numFmtId="0" fontId="38" fillId="0" borderId="0" xfId="0" applyFont="1" applyAlignment="1">
      <alignment vertical="center"/>
    </xf>
    <xf numFmtId="0" fontId="40" fillId="0" borderId="0" xfId="0" applyFont="1" applyAlignment="1">
      <alignment vertical="center"/>
    </xf>
    <xf numFmtId="0" fontId="37" fillId="0" borderId="0" xfId="0" applyFont="1" applyAlignment="1">
      <alignment horizontal="center" vertical="center"/>
    </xf>
    <xf numFmtId="0" fontId="116"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49" fontId="116" fillId="0" borderId="0" xfId="0" applyNumberFormat="1" applyFont="1" applyAlignment="1">
      <alignment vertical="center"/>
    </xf>
    <xf numFmtId="0" fontId="38" fillId="0" borderId="31" xfId="0" applyFont="1" applyBorder="1" applyAlignment="1">
      <alignment vertical="center"/>
    </xf>
    <xf numFmtId="0" fontId="9" fillId="26" borderId="0" xfId="0" applyFont="1" applyFill="1" applyAlignment="1">
      <alignment vertical="center"/>
    </xf>
    <xf numFmtId="0" fontId="38" fillId="0" borderId="30" xfId="0" applyFont="1" applyBorder="1" applyAlignment="1">
      <alignment vertical="center"/>
    </xf>
    <xf numFmtId="0" fontId="38" fillId="0" borderId="32" xfId="0" applyFont="1" applyBorder="1" applyAlignment="1">
      <alignment vertical="center"/>
    </xf>
    <xf numFmtId="0" fontId="38" fillId="0" borderId="33" xfId="0" applyFont="1" applyBorder="1" applyAlignment="1">
      <alignment vertical="center"/>
    </xf>
    <xf numFmtId="0" fontId="41" fillId="0" borderId="32" xfId="0" applyFont="1" applyBorder="1" applyAlignment="1">
      <alignment vertical="center"/>
    </xf>
    <xf numFmtId="0" fontId="9" fillId="0" borderId="0" xfId="0" applyFont="1" applyAlignment="1">
      <alignment vertical="center"/>
    </xf>
    <xf numFmtId="0" fontId="38" fillId="26" borderId="0" xfId="0" applyFont="1" applyFill="1" applyAlignment="1">
      <alignment vertical="center"/>
    </xf>
    <xf numFmtId="0" fontId="98" fillId="0" borderId="0" xfId="0" applyFont="1" applyAlignment="1">
      <alignment vertical="center"/>
    </xf>
    <xf numFmtId="49" fontId="98" fillId="0" borderId="0" xfId="0" applyNumberFormat="1" applyFont="1" applyAlignment="1">
      <alignment horizontal="center" vertical="center"/>
    </xf>
    <xf numFmtId="0" fontId="105" fillId="0" borderId="0" xfId="357" applyFont="1" applyAlignment="1" applyProtection="1">
      <alignment vertical="center"/>
      <protection locked="0"/>
    </xf>
    <xf numFmtId="49" fontId="98" fillId="0" borderId="0" xfId="0" applyNumberFormat="1" applyFont="1" applyAlignment="1">
      <alignment horizontal="left" vertical="center"/>
    </xf>
    <xf numFmtId="0" fontId="121" fillId="0" borderId="0" xfId="0" applyFont="1" applyAlignment="1">
      <alignment vertical="center"/>
    </xf>
    <xf numFmtId="0" fontId="116" fillId="57" borderId="2" xfId="0" applyFont="1" applyFill="1" applyBorder="1" applyAlignment="1">
      <alignment vertical="center"/>
    </xf>
    <xf numFmtId="0" fontId="116" fillId="57" borderId="4" xfId="0" applyFont="1" applyFill="1" applyBorder="1" applyAlignment="1">
      <alignment vertical="center"/>
    </xf>
    <xf numFmtId="0" fontId="116" fillId="57" borderId="5" xfId="0" applyFont="1" applyFill="1" applyBorder="1" applyAlignment="1">
      <alignment vertical="center"/>
    </xf>
    <xf numFmtId="0" fontId="116" fillId="57" borderId="3" xfId="0" applyFont="1" applyFill="1" applyBorder="1" applyAlignment="1">
      <alignment vertical="center"/>
    </xf>
    <xf numFmtId="49" fontId="116" fillId="57" borderId="2" xfId="0" applyNumberFormat="1" applyFont="1" applyFill="1" applyBorder="1" applyAlignment="1">
      <alignment vertical="center"/>
    </xf>
    <xf numFmtId="0" fontId="116" fillId="0" borderId="2" xfId="0" applyFont="1" applyBorder="1" applyAlignment="1">
      <alignment vertical="center"/>
    </xf>
    <xf numFmtId="0" fontId="41" fillId="0" borderId="4" xfId="0" applyFont="1" applyBorder="1" applyAlignment="1">
      <alignment vertical="center"/>
    </xf>
    <xf numFmtId="0" fontId="116" fillId="0" borderId="4" xfId="0" applyFont="1" applyBorder="1" applyAlignment="1">
      <alignment vertical="center"/>
    </xf>
    <xf numFmtId="49" fontId="116" fillId="0" borderId="4" xfId="0" applyNumberFormat="1" applyFont="1" applyBorder="1" applyAlignment="1">
      <alignment vertical="center"/>
    </xf>
    <xf numFmtId="0" fontId="41" fillId="0" borderId="5" xfId="0" applyFont="1" applyBorder="1" applyAlignment="1">
      <alignment horizontal="right" vertical="center"/>
    </xf>
    <xf numFmtId="0" fontId="116" fillId="0" borderId="35" xfId="0" applyFont="1" applyBorder="1" applyAlignment="1">
      <alignment vertical="center"/>
    </xf>
    <xf numFmtId="0" fontId="38" fillId="0" borderId="34" xfId="0" applyFont="1" applyBorder="1" applyAlignment="1">
      <alignment vertical="center"/>
    </xf>
    <xf numFmtId="0" fontId="38" fillId="0" borderId="35" xfId="0" applyFont="1" applyBorder="1" applyAlignment="1">
      <alignment vertical="center"/>
    </xf>
    <xf numFmtId="0" fontId="41" fillId="0" borderId="36" xfId="0" applyFont="1" applyBorder="1" applyAlignment="1">
      <alignment vertical="center"/>
    </xf>
    <xf numFmtId="0" fontId="116" fillId="0" borderId="37" xfId="0" applyFont="1" applyBorder="1" applyAlignment="1">
      <alignment vertical="center"/>
    </xf>
    <xf numFmtId="0" fontId="116" fillId="0" borderId="36" xfId="0" applyFont="1" applyBorder="1" applyAlignment="1">
      <alignment vertical="center"/>
    </xf>
    <xf numFmtId="0" fontId="41" fillId="0" borderId="34" xfId="0" applyFont="1" applyBorder="1" applyAlignment="1">
      <alignment horizontal="right" vertical="center"/>
    </xf>
    <xf numFmtId="49" fontId="116" fillId="0" borderId="36" xfId="0" applyNumberFormat="1" applyFont="1" applyBorder="1" applyAlignment="1">
      <alignment vertical="center"/>
    </xf>
    <xf numFmtId="49" fontId="38" fillId="0" borderId="5" xfId="0" quotePrefix="1" applyNumberFormat="1" applyFont="1" applyBorder="1" applyAlignment="1">
      <alignment horizontal="right" vertical="center"/>
    </xf>
    <xf numFmtId="0" fontId="116" fillId="0" borderId="4" xfId="0" quotePrefix="1" applyFont="1" applyBorder="1" applyAlignment="1">
      <alignment vertical="center"/>
    </xf>
    <xf numFmtId="49" fontId="38" fillId="0" borderId="34" xfId="0" quotePrefix="1" applyNumberFormat="1" applyFont="1" applyBorder="1" applyAlignment="1">
      <alignment horizontal="right" vertical="center"/>
    </xf>
    <xf numFmtId="0" fontId="116" fillId="0" borderId="36" xfId="0" quotePrefix="1" applyFont="1" applyBorder="1" applyAlignment="1">
      <alignment vertical="center"/>
    </xf>
    <xf numFmtId="0" fontId="122" fillId="0" borderId="0" xfId="338" applyFont="1">
      <alignment vertical="center"/>
    </xf>
    <xf numFmtId="0" fontId="96" fillId="4" borderId="2" xfId="338" applyFill="1" applyBorder="1">
      <alignment vertical="center"/>
    </xf>
    <xf numFmtId="0" fontId="96" fillId="4" borderId="2" xfId="338" applyFill="1" applyBorder="1" applyAlignment="1">
      <alignment vertical="center" wrapText="1"/>
    </xf>
    <xf numFmtId="0" fontId="96" fillId="0" borderId="2" xfId="338" applyBorder="1" applyAlignment="1">
      <alignment horizontal="center" vertical="center" wrapText="1"/>
    </xf>
    <xf numFmtId="0" fontId="96" fillId="0" borderId="2" xfId="338"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23" fillId="4" borderId="2" xfId="338" applyFont="1" applyFill="1" applyBorder="1" applyAlignment="1">
      <alignment vertical="center" wrapText="1"/>
    </xf>
    <xf numFmtId="0" fontId="123" fillId="4" borderId="2" xfId="338" applyFont="1" applyFill="1" applyBorder="1" applyAlignment="1">
      <alignment horizontal="center" vertical="center" wrapText="1"/>
    </xf>
    <xf numFmtId="0" fontId="123" fillId="0" borderId="2" xfId="338" applyFont="1" applyBorder="1" applyAlignment="1">
      <alignment horizontal="center" vertical="center" wrapText="1"/>
    </xf>
    <xf numFmtId="0" fontId="98" fillId="0" borderId="4" xfId="357" applyFont="1" applyBorder="1" applyAlignment="1" applyProtection="1">
      <alignment vertical="center"/>
      <protection locked="0"/>
    </xf>
    <xf numFmtId="0" fontId="98" fillId="0" borderId="4" xfId="357" applyFont="1" applyBorder="1" applyAlignment="1" applyProtection="1">
      <alignment horizontal="center" vertical="center"/>
      <protection locked="0"/>
    </xf>
    <xf numFmtId="0" fontId="98" fillId="0" borderId="0" xfId="0" applyFont="1" applyAlignment="1" applyProtection="1">
      <alignment vertical="center"/>
      <protection locked="0"/>
    </xf>
    <xf numFmtId="0" fontId="98" fillId="0" borderId="4" xfId="0" applyFont="1" applyBorder="1" applyAlignment="1">
      <alignment vertical="center" shrinkToFit="1"/>
    </xf>
    <xf numFmtId="0" fontId="98" fillId="0" borderId="5" xfId="0" applyFont="1" applyBorder="1" applyAlignment="1">
      <alignment vertical="center" shrinkToFit="1"/>
    </xf>
    <xf numFmtId="0" fontId="98" fillId="0" borderId="4" xfId="0" applyFont="1" applyBorder="1" applyAlignment="1">
      <alignment vertical="center"/>
    </xf>
    <xf numFmtId="0" fontId="98" fillId="0" borderId="3" xfId="0" applyFont="1" applyBorder="1" applyAlignment="1">
      <alignment vertical="center" shrinkToFit="1"/>
    </xf>
    <xf numFmtId="0" fontId="105" fillId="0" borderId="0" xfId="0" applyFont="1" applyAlignment="1">
      <alignment vertical="center"/>
    </xf>
    <xf numFmtId="0" fontId="96" fillId="0" borderId="31" xfId="338" applyBorder="1">
      <alignment vertical="center"/>
    </xf>
    <xf numFmtId="0" fontId="96" fillId="0" borderId="33" xfId="338" applyBorder="1">
      <alignment vertical="center"/>
    </xf>
    <xf numFmtId="0" fontId="96" fillId="0" borderId="9" xfId="338" applyBorder="1">
      <alignment vertical="center"/>
    </xf>
    <xf numFmtId="0" fontId="96" fillId="0" borderId="32" xfId="338" applyBorder="1">
      <alignment vertical="center"/>
    </xf>
    <xf numFmtId="0" fontId="125" fillId="0" borderId="2" xfId="338" applyFont="1" applyBorder="1" applyAlignment="1">
      <alignment vertical="center" wrapText="1"/>
    </xf>
    <xf numFmtId="0" fontId="126" fillId="0" borderId="2" xfId="338" applyFont="1" applyBorder="1" applyAlignment="1">
      <alignment horizontal="center" vertical="center"/>
    </xf>
    <xf numFmtId="0" fontId="126" fillId="0" borderId="2" xfId="338" applyFont="1" applyBorder="1" applyAlignment="1">
      <alignment vertical="center" wrapText="1"/>
    </xf>
    <xf numFmtId="0" fontId="127" fillId="0" borderId="2" xfId="338" applyFont="1" applyBorder="1" applyAlignment="1">
      <alignment vertical="center" wrapText="1"/>
    </xf>
    <xf numFmtId="0" fontId="126" fillId="4" borderId="2" xfId="338" applyFont="1" applyFill="1" applyBorder="1" applyAlignment="1">
      <alignment horizontal="center" vertical="center"/>
    </xf>
    <xf numFmtId="0" fontId="85" fillId="4" borderId="2" xfId="0" applyFont="1" applyFill="1" applyBorder="1" applyAlignment="1">
      <alignment horizontal="center" vertical="center" wrapText="1"/>
    </xf>
    <xf numFmtId="0" fontId="127" fillId="0" borderId="0" xfId="338" applyFont="1">
      <alignment vertical="center"/>
    </xf>
    <xf numFmtId="0" fontId="127" fillId="0" borderId="29" xfId="338" applyFont="1" applyBorder="1">
      <alignment vertical="center"/>
    </xf>
    <xf numFmtId="0" fontId="127" fillId="0" borderId="31" xfId="338" applyFont="1" applyBorder="1">
      <alignment vertical="center"/>
    </xf>
    <xf numFmtId="0" fontId="41" fillId="0" borderId="0" xfId="0" applyFont="1" applyAlignment="1">
      <alignment horizontal="center" vertical="center" wrapText="1"/>
    </xf>
    <xf numFmtId="0" fontId="128" fillId="0" borderId="0" xfId="338" applyFont="1">
      <alignment vertical="center"/>
    </xf>
    <xf numFmtId="0" fontId="96" fillId="0" borderId="38" xfId="338" applyBorder="1">
      <alignment vertical="center"/>
    </xf>
    <xf numFmtId="0" fontId="126" fillId="0" borderId="2" xfId="338" applyFont="1" applyBorder="1">
      <alignment vertical="center"/>
    </xf>
    <xf numFmtId="0" fontId="85" fillId="4" borderId="2" xfId="0" applyFont="1" applyFill="1" applyBorder="1" applyAlignment="1">
      <alignment horizontal="center" vertical="center"/>
    </xf>
    <xf numFmtId="0" fontId="41" fillId="0" borderId="9" xfId="0" applyFont="1" applyBorder="1" applyAlignment="1">
      <alignment horizontal="center" vertical="center" wrapText="1"/>
    </xf>
    <xf numFmtId="0" fontId="85" fillId="0" borderId="2" xfId="0" applyFont="1" applyBorder="1" applyAlignment="1">
      <alignment vertical="center" wrapText="1"/>
    </xf>
    <xf numFmtId="0" fontId="127" fillId="4" borderId="2" xfId="338" applyFont="1" applyFill="1" applyBorder="1" applyAlignment="1">
      <alignment horizontal="center" vertical="center"/>
    </xf>
    <xf numFmtId="0" fontId="86" fillId="4" borderId="2" xfId="0" applyFont="1" applyFill="1" applyBorder="1" applyAlignment="1">
      <alignment horizontal="center" vertical="center" wrapText="1"/>
    </xf>
    <xf numFmtId="0" fontId="127" fillId="4" borderId="2" xfId="338" applyFont="1" applyFill="1" applyBorder="1" applyAlignment="1">
      <alignment horizontal="center" vertical="center" wrapText="1"/>
    </xf>
    <xf numFmtId="0" fontId="129" fillId="0" borderId="0" xfId="338" applyFont="1">
      <alignment vertical="center"/>
    </xf>
    <xf numFmtId="0" fontId="96" fillId="0" borderId="34" xfId="338" applyBorder="1">
      <alignment vertical="center"/>
    </xf>
    <xf numFmtId="0" fontId="96" fillId="0" borderId="35" xfId="338" applyBorder="1">
      <alignment vertical="center"/>
    </xf>
    <xf numFmtId="0" fontId="130" fillId="0" borderId="34" xfId="338" applyFont="1" applyBorder="1">
      <alignment vertical="center"/>
    </xf>
    <xf numFmtId="0" fontId="96" fillId="0" borderId="36" xfId="338" applyBorder="1">
      <alignment vertical="center"/>
    </xf>
    <xf numFmtId="0" fontId="96" fillId="0" borderId="0" xfId="338" applyAlignment="1">
      <alignment vertical="center" wrapText="1"/>
    </xf>
    <xf numFmtId="0" fontId="127" fillId="0" borderId="2" xfId="338" applyFont="1" applyBorder="1" applyAlignment="1">
      <alignment horizontal="center" vertical="center"/>
    </xf>
    <xf numFmtId="0" fontId="127" fillId="0" borderId="2" xfId="338" applyFont="1" applyBorder="1">
      <alignment vertical="center"/>
    </xf>
    <xf numFmtId="0" fontId="86" fillId="0" borderId="2" xfId="0" applyFont="1" applyBorder="1" applyAlignment="1">
      <alignment horizontal="left" vertical="center" wrapText="1"/>
    </xf>
    <xf numFmtId="0" fontId="127" fillId="0" borderId="37" xfId="338" applyFont="1" applyBorder="1">
      <alignment vertical="center"/>
    </xf>
    <xf numFmtId="0" fontId="127" fillId="0" borderId="37" xfId="338" applyFont="1" applyBorder="1" applyAlignment="1">
      <alignment vertical="center" wrapText="1"/>
    </xf>
    <xf numFmtId="0" fontId="116" fillId="4" borderId="2" xfId="338" applyFont="1" applyFill="1" applyBorder="1" applyAlignment="1">
      <alignment horizontal="center" vertical="center" wrapText="1"/>
    </xf>
    <xf numFmtId="0" fontId="116" fillId="4" borderId="2" xfId="338" applyFont="1" applyFill="1" applyBorder="1" applyAlignment="1">
      <alignment horizontal="left" vertical="center" wrapText="1"/>
    </xf>
    <xf numFmtId="0" fontId="41" fillId="4" borderId="2" xfId="0" applyFont="1" applyFill="1" applyBorder="1" applyAlignment="1">
      <alignment horizontal="center" vertical="center" wrapText="1"/>
    </xf>
    <xf numFmtId="0" fontId="125" fillId="0" borderId="0" xfId="338" applyFont="1">
      <alignment vertical="center"/>
    </xf>
    <xf numFmtId="0" fontId="131" fillId="0" borderId="0" xfId="338" applyFont="1">
      <alignment vertical="center"/>
    </xf>
    <xf numFmtId="0" fontId="129" fillId="0" borderId="34" xfId="338" applyFont="1" applyBorder="1">
      <alignment vertical="center"/>
    </xf>
    <xf numFmtId="0" fontId="126" fillId="0" borderId="4" xfId="338" applyFont="1" applyBorder="1" applyAlignment="1">
      <alignment vertical="center" wrapText="1"/>
    </xf>
    <xf numFmtId="0" fontId="96" fillId="0" borderId="2" xfId="338" applyBorder="1">
      <alignment vertical="center"/>
    </xf>
    <xf numFmtId="17" fontId="96" fillId="0" borderId="2" xfId="338" quotePrefix="1" applyNumberFormat="1" applyBorder="1">
      <alignment vertical="center"/>
    </xf>
    <xf numFmtId="0" fontId="96" fillId="27" borderId="2" xfId="338" applyFill="1" applyBorder="1">
      <alignment vertical="center"/>
    </xf>
    <xf numFmtId="0" fontId="96" fillId="0" borderId="2" xfId="338" applyBorder="1" applyAlignment="1">
      <alignment horizontal="right" vertical="center"/>
    </xf>
    <xf numFmtId="0" fontId="96" fillId="37" borderId="2" xfId="338" applyFill="1" applyBorder="1">
      <alignment vertical="center"/>
    </xf>
    <xf numFmtId="0" fontId="96" fillId="37" borderId="2" xfId="338" applyFill="1" applyBorder="1" applyAlignment="1">
      <alignment vertical="center" wrapText="1"/>
    </xf>
    <xf numFmtId="0" fontId="96" fillId="39" borderId="2" xfId="338" applyFill="1" applyBorder="1">
      <alignment vertical="center"/>
    </xf>
    <xf numFmtId="0" fontId="132" fillId="39" borderId="2" xfId="338" applyFont="1" applyFill="1" applyBorder="1" applyAlignment="1">
      <alignment vertical="center" wrapText="1"/>
    </xf>
    <xf numFmtId="0" fontId="96" fillId="39" borderId="2" xfId="338" applyFill="1" applyBorder="1" applyAlignment="1">
      <alignment vertical="center" wrapText="1"/>
    </xf>
    <xf numFmtId="0" fontId="96" fillId="34" borderId="2" xfId="338" applyFill="1" applyBorder="1">
      <alignment vertical="center"/>
    </xf>
    <xf numFmtId="0" fontId="96" fillId="34" borderId="2" xfId="338" applyFill="1" applyBorder="1" applyAlignment="1">
      <alignment vertical="center" wrapText="1"/>
    </xf>
    <xf numFmtId="0" fontId="96" fillId="37" borderId="3" xfId="338" applyFill="1" applyBorder="1" applyAlignment="1">
      <alignment horizontal="centerContinuous" vertical="center"/>
    </xf>
    <xf numFmtId="0" fontId="96" fillId="37" borderId="5" xfId="338" applyFill="1" applyBorder="1" applyAlignment="1">
      <alignment horizontal="centerContinuous" vertical="center"/>
    </xf>
    <xf numFmtId="0" fontId="96" fillId="37" borderId="4" xfId="338" applyFill="1" applyBorder="1" applyAlignment="1">
      <alignment horizontal="centerContinuous" vertical="center"/>
    </xf>
    <xf numFmtId="0" fontId="96" fillId="39" borderId="3" xfId="338" applyFill="1" applyBorder="1" applyAlignment="1">
      <alignment horizontal="centerContinuous" vertical="center"/>
    </xf>
    <xf numFmtId="0" fontId="96" fillId="39" borderId="5" xfId="338" applyFill="1" applyBorder="1" applyAlignment="1">
      <alignment horizontal="centerContinuous" vertical="center"/>
    </xf>
    <xf numFmtId="0" fontId="96" fillId="39" borderId="4" xfId="338" applyFill="1" applyBorder="1" applyAlignment="1">
      <alignment horizontal="centerContinuous" vertical="center"/>
    </xf>
    <xf numFmtId="0" fontId="96" fillId="34" borderId="5" xfId="338" applyFill="1" applyBorder="1" applyAlignment="1">
      <alignment horizontal="centerContinuous" vertical="center"/>
    </xf>
    <xf numFmtId="0" fontId="96" fillId="34" borderId="3" xfId="338" applyFill="1" applyBorder="1" applyAlignment="1">
      <alignment horizontal="centerContinuous" vertical="center"/>
    </xf>
    <xf numFmtId="0" fontId="96" fillId="34" borderId="4" xfId="338" applyFill="1" applyBorder="1" applyAlignment="1">
      <alignment horizontal="centerContinuous" vertical="center"/>
    </xf>
    <xf numFmtId="0" fontId="96" fillId="0" borderId="37" xfId="338" applyBorder="1">
      <alignment vertical="center"/>
    </xf>
    <xf numFmtId="0" fontId="96" fillId="0" borderId="30" xfId="338" applyBorder="1">
      <alignment vertical="center"/>
    </xf>
    <xf numFmtId="0" fontId="96" fillId="0" borderId="39" xfId="338" applyBorder="1">
      <alignment vertical="center"/>
    </xf>
    <xf numFmtId="0" fontId="132" fillId="39" borderId="2" xfId="338" applyFont="1" applyFill="1" applyBorder="1">
      <alignment vertical="center"/>
    </xf>
    <xf numFmtId="0" fontId="96" fillId="34" borderId="30" xfId="338" applyFill="1" applyBorder="1">
      <alignment vertical="center"/>
    </xf>
    <xf numFmtId="0" fontId="96" fillId="34" borderId="30" xfId="338" applyFill="1" applyBorder="1" applyAlignment="1">
      <alignment vertical="center" wrapText="1"/>
    </xf>
    <xf numFmtId="0" fontId="118" fillId="0" borderId="34" xfId="338" applyFont="1" applyBorder="1">
      <alignment vertical="center"/>
    </xf>
    <xf numFmtId="17" fontId="96" fillId="0" borderId="0" xfId="338" quotePrefix="1" applyNumberFormat="1">
      <alignment vertical="center"/>
    </xf>
    <xf numFmtId="0" fontId="96" fillId="0" borderId="40" xfId="338" applyBorder="1">
      <alignment vertical="center"/>
    </xf>
    <xf numFmtId="0" fontId="96" fillId="0" borderId="41" xfId="338" applyBorder="1">
      <alignment vertical="center"/>
    </xf>
    <xf numFmtId="0" fontId="96" fillId="0" borderId="42" xfId="338" applyBorder="1">
      <alignment vertical="center"/>
    </xf>
    <xf numFmtId="0" fontId="43" fillId="0" borderId="0" xfId="0" applyFont="1" applyAlignment="1">
      <alignment vertical="center"/>
    </xf>
    <xf numFmtId="0" fontId="43" fillId="0" borderId="4" xfId="357" applyFont="1" applyBorder="1" applyAlignment="1" applyProtection="1">
      <alignment vertical="center"/>
      <protection locked="0"/>
    </xf>
    <xf numFmtId="0" fontId="115" fillId="0" borderId="43" xfId="0" applyFont="1" applyBorder="1" applyAlignment="1">
      <alignment horizontal="center" vertical="center"/>
    </xf>
    <xf numFmtId="0" fontId="115" fillId="0" borderId="2" xfId="0" applyFont="1" applyBorder="1" applyAlignment="1">
      <alignment horizontal="left" vertical="center"/>
    </xf>
    <xf numFmtId="0" fontId="115" fillId="26" borderId="44" xfId="0" applyFont="1" applyFill="1" applyBorder="1" applyAlignment="1">
      <alignment horizontal="left" vertical="top" wrapText="1"/>
    </xf>
    <xf numFmtId="0" fontId="115" fillId="0" borderId="2"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44" xfId="0" applyFont="1" applyBorder="1" applyAlignment="1">
      <alignment horizontal="center" vertical="center" wrapText="1"/>
    </xf>
    <xf numFmtId="0" fontId="115" fillId="0" borderId="2" xfId="0" applyFont="1" applyBorder="1" applyAlignment="1">
      <alignment horizontal="left" vertical="center" wrapText="1"/>
    </xf>
    <xf numFmtId="0" fontId="115" fillId="26" borderId="44" xfId="0" applyFont="1" applyFill="1" applyBorder="1" applyAlignment="1">
      <alignment vertical="top" wrapText="1"/>
    </xf>
    <xf numFmtId="0" fontId="115" fillId="0" borderId="44" xfId="0" applyFont="1" applyBorder="1" applyAlignment="1">
      <alignment horizontal="left" vertical="top" wrapText="1"/>
    </xf>
    <xf numFmtId="0" fontId="115" fillId="27" borderId="4" xfId="0" applyFont="1" applyFill="1" applyBorder="1" applyAlignment="1">
      <alignment horizontal="center" vertical="center" wrapText="1"/>
    </xf>
    <xf numFmtId="0" fontId="115" fillId="27" borderId="44" xfId="0" applyFont="1" applyFill="1" applyBorder="1" applyAlignment="1">
      <alignment horizontal="center" vertical="center" wrapText="1"/>
    </xf>
    <xf numFmtId="0" fontId="115" fillId="26" borderId="2" xfId="0" applyFont="1" applyFill="1" applyBorder="1" applyAlignment="1">
      <alignment horizontal="left" vertical="center"/>
    </xf>
    <xf numFmtId="0" fontId="115" fillId="26" borderId="2" xfId="0" applyFont="1" applyFill="1" applyBorder="1" applyAlignment="1">
      <alignment horizontal="center" vertical="center" wrapText="1"/>
    </xf>
    <xf numFmtId="0" fontId="115" fillId="0" borderId="5" xfId="0" applyFont="1" applyBorder="1" applyAlignment="1">
      <alignment horizontal="center" vertical="center" wrapText="1"/>
    </xf>
    <xf numFmtId="0" fontId="115" fillId="26" borderId="44" xfId="0" applyFont="1" applyFill="1" applyBorder="1" applyAlignment="1">
      <alignment horizontal="center" vertical="center" wrapText="1"/>
    </xf>
    <xf numFmtId="0" fontId="38" fillId="0" borderId="5" xfId="0" applyFont="1" applyBorder="1" applyAlignment="1">
      <alignment vertical="center"/>
    </xf>
    <xf numFmtId="0" fontId="38" fillId="0" borderId="3" xfId="0" applyFont="1" applyBorder="1" applyAlignment="1">
      <alignment vertical="center"/>
    </xf>
    <xf numFmtId="0" fontId="88" fillId="0" borderId="0" xfId="0" applyFont="1" applyAlignment="1">
      <alignment horizontal="left" vertical="center"/>
    </xf>
    <xf numFmtId="0" fontId="38" fillId="0" borderId="32" xfId="0" applyFont="1" applyBorder="1" applyAlignment="1">
      <alignment vertical="center" wrapText="1"/>
    </xf>
    <xf numFmtId="0" fontId="17" fillId="0" borderId="32" xfId="0" applyFont="1" applyBorder="1" applyAlignment="1">
      <alignment vertical="top" wrapText="1"/>
    </xf>
    <xf numFmtId="0" fontId="89" fillId="23" borderId="2" xfId="0" applyFont="1" applyFill="1" applyBorder="1" applyAlignment="1">
      <alignment horizontal="center" vertical="center" wrapText="1"/>
    </xf>
    <xf numFmtId="0" fontId="37" fillId="0" borderId="0" xfId="0" applyFont="1" applyAlignment="1">
      <alignment vertical="center"/>
    </xf>
    <xf numFmtId="0" fontId="95" fillId="0" borderId="0" xfId="0" applyFont="1" applyAlignment="1">
      <alignment vertical="center"/>
    </xf>
    <xf numFmtId="0" fontId="38" fillId="26" borderId="29" xfId="0" applyFont="1" applyFill="1" applyBorder="1" applyAlignment="1">
      <alignment vertical="center"/>
    </xf>
    <xf numFmtId="0" fontId="115" fillId="26" borderId="4" xfId="0" applyFont="1" applyFill="1" applyBorder="1" applyAlignment="1">
      <alignment horizontal="left" vertical="center" wrapText="1"/>
    </xf>
    <xf numFmtId="0" fontId="133" fillId="0" borderId="34" xfId="338" applyFont="1" applyBorder="1">
      <alignment vertical="center"/>
    </xf>
    <xf numFmtId="0" fontId="117" fillId="4" borderId="2" xfId="338" applyFont="1" applyFill="1" applyBorder="1" applyAlignment="1">
      <alignment horizontal="center" vertical="center"/>
    </xf>
    <xf numFmtId="0" fontId="117" fillId="4" borderId="2" xfId="338" applyFont="1" applyFill="1" applyBorder="1" applyAlignment="1">
      <alignment horizontal="center" vertical="center" wrapText="1"/>
    </xf>
    <xf numFmtId="0" fontId="117" fillId="0" borderId="2" xfId="338" applyFont="1" applyBorder="1" applyAlignment="1">
      <alignment horizontal="center" vertical="center"/>
    </xf>
    <xf numFmtId="0" fontId="117" fillId="58" borderId="2" xfId="338" applyFont="1" applyFill="1" applyBorder="1" applyAlignment="1">
      <alignment horizontal="center" vertical="center"/>
    </xf>
    <xf numFmtId="0" fontId="117" fillId="59" borderId="2" xfId="338" applyFont="1" applyFill="1" applyBorder="1" applyAlignment="1">
      <alignment horizontal="center" vertical="center"/>
    </xf>
    <xf numFmtId="0" fontId="117" fillId="59" borderId="2" xfId="338" applyFont="1" applyFill="1" applyBorder="1" applyAlignment="1">
      <alignment horizontal="center" vertical="center" wrapText="1"/>
    </xf>
    <xf numFmtId="0" fontId="117" fillId="58" borderId="2" xfId="338" applyFont="1" applyFill="1" applyBorder="1" applyAlignment="1">
      <alignment vertical="center" wrapText="1"/>
    </xf>
    <xf numFmtId="0" fontId="117" fillId="59" borderId="2" xfId="338" applyFont="1" applyFill="1" applyBorder="1" applyAlignment="1">
      <alignment vertical="center" wrapText="1"/>
    </xf>
    <xf numFmtId="0" fontId="116" fillId="0" borderId="0" xfId="338" applyFont="1" applyAlignment="1">
      <alignment horizontal="left" vertical="center"/>
    </xf>
    <xf numFmtId="0" fontId="116" fillId="0" borderId="31" xfId="338" applyFont="1" applyBorder="1">
      <alignment vertical="center"/>
    </xf>
    <xf numFmtId="0" fontId="116" fillId="0" borderId="29" xfId="338" applyFont="1" applyBorder="1">
      <alignment vertical="center"/>
    </xf>
    <xf numFmtId="0" fontId="116" fillId="0" borderId="2" xfId="338" applyFont="1" applyBorder="1" applyAlignment="1">
      <alignment horizontal="center" vertical="center"/>
    </xf>
    <xf numFmtId="0" fontId="116" fillId="58" borderId="2" xfId="338" applyFont="1" applyFill="1" applyBorder="1" applyAlignment="1">
      <alignment horizontal="center" vertical="center"/>
    </xf>
    <xf numFmtId="0" fontId="116" fillId="59" borderId="2" xfId="338" applyFont="1" applyFill="1" applyBorder="1" applyAlignment="1">
      <alignment horizontal="center" vertical="center"/>
    </xf>
    <xf numFmtId="0" fontId="116" fillId="58" borderId="2" xfId="338" applyFont="1" applyFill="1" applyBorder="1" applyAlignment="1">
      <alignment vertical="center" wrapText="1"/>
    </xf>
    <xf numFmtId="0" fontId="116" fillId="59" borderId="2" xfId="338" applyFont="1" applyFill="1" applyBorder="1" applyAlignment="1">
      <alignment vertical="center" wrapText="1"/>
    </xf>
    <xf numFmtId="0" fontId="116" fillId="59" borderId="2" xfId="338" applyFont="1" applyFill="1" applyBorder="1">
      <alignment vertical="center"/>
    </xf>
    <xf numFmtId="0" fontId="96" fillId="0" borderId="0" xfId="338" quotePrefix="1" applyAlignment="1">
      <alignment horizontal="center" vertical="center"/>
    </xf>
    <xf numFmtId="0" fontId="38" fillId="0" borderId="45"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38" fillId="0" borderId="50" xfId="0" applyFont="1" applyBorder="1" applyAlignment="1">
      <alignment horizontal="left" vertical="center"/>
    </xf>
    <xf numFmtId="0" fontId="38" fillId="0" borderId="51" xfId="0" applyFont="1" applyBorder="1" applyAlignment="1">
      <alignment horizontal="left" vertical="center"/>
    </xf>
    <xf numFmtId="0" fontId="38" fillId="0" borderId="52" xfId="0" applyFont="1" applyBorder="1" applyAlignment="1">
      <alignment horizontal="left" vertical="center"/>
    </xf>
    <xf numFmtId="0" fontId="0" fillId="0" borderId="0" xfId="0" applyAlignment="1">
      <alignment horizontal="center" vertical="center"/>
    </xf>
    <xf numFmtId="0" fontId="127" fillId="0" borderId="0" xfId="0" applyFont="1" applyAlignment="1">
      <alignment vertical="center"/>
    </xf>
    <xf numFmtId="0" fontId="134" fillId="0" borderId="0" xfId="0" applyFont="1" applyAlignment="1">
      <alignment vertical="center"/>
    </xf>
    <xf numFmtId="49" fontId="134" fillId="0" borderId="0" xfId="0" applyNumberFormat="1" applyFont="1" applyAlignment="1">
      <alignment vertical="center"/>
    </xf>
    <xf numFmtId="0" fontId="135" fillId="38" borderId="26" xfId="0" applyFont="1" applyFill="1" applyBorder="1" applyAlignment="1">
      <alignment horizontal="center" vertical="center" wrapText="1"/>
    </xf>
    <xf numFmtId="0" fontId="136" fillId="0" borderId="0" xfId="0" applyFont="1" applyAlignment="1">
      <alignment horizontal="left" vertical="center"/>
    </xf>
    <xf numFmtId="0" fontId="137" fillId="0" borderId="0" xfId="0" applyFont="1" applyAlignment="1">
      <alignment horizontal="left" vertical="center"/>
    </xf>
    <xf numFmtId="0" fontId="0" fillId="0" borderId="0" xfId="339" applyFont="1" applyAlignment="1" applyProtection="1">
      <alignment horizontal="left" vertical="center" wrapText="1"/>
      <protection locked="0"/>
    </xf>
    <xf numFmtId="0" fontId="0" fillId="0" borderId="2" xfId="0" applyBorder="1" applyAlignment="1">
      <alignment horizontal="center" vertical="center"/>
    </xf>
    <xf numFmtId="0" fontId="0" fillId="0" borderId="2" xfId="0" applyBorder="1" applyAlignment="1">
      <alignment horizontal="left" vertical="center"/>
    </xf>
    <xf numFmtId="0" fontId="0" fillId="60" borderId="2" xfId="0" applyFill="1" applyBorder="1" applyAlignment="1">
      <alignment horizontal="center" vertical="center" wrapText="1"/>
    </xf>
    <xf numFmtId="0" fontId="0" fillId="60" borderId="2" xfId="0" applyFill="1" applyBorder="1" applyAlignment="1">
      <alignment horizontal="center" vertical="center"/>
    </xf>
    <xf numFmtId="0" fontId="0" fillId="0" borderId="72" xfId="339" applyFont="1" applyBorder="1" applyAlignment="1" applyProtection="1">
      <alignment horizontal="center" vertical="center" wrapText="1"/>
      <protection locked="0"/>
    </xf>
    <xf numFmtId="0" fontId="0" fillId="0" borderId="30" xfId="339" applyFont="1" applyBorder="1" applyAlignment="1" applyProtection="1">
      <alignment horizontal="center" vertical="center" wrapText="1"/>
      <protection locked="0"/>
    </xf>
    <xf numFmtId="0" fontId="0" fillId="0" borderId="30" xfId="0" applyBorder="1" applyAlignment="1">
      <alignment horizontal="center" vertical="center"/>
    </xf>
    <xf numFmtId="0" fontId="0" fillId="0" borderId="30" xfId="0" applyBorder="1" applyAlignment="1">
      <alignment horizontal="center"/>
    </xf>
    <xf numFmtId="0" fontId="0" fillId="61" borderId="2" xfId="0" applyFill="1" applyBorder="1" applyAlignment="1">
      <alignment horizontal="center" vertical="center"/>
    </xf>
    <xf numFmtId="0" fontId="0" fillId="61" borderId="2" xfId="0" applyFill="1" applyBorder="1" applyAlignment="1">
      <alignment horizontal="left" vertical="center"/>
    </xf>
    <xf numFmtId="0" fontId="138" fillId="61" borderId="2" xfId="0" applyFont="1" applyFill="1" applyBorder="1" applyAlignment="1">
      <alignment horizontal="left" vertical="center"/>
    </xf>
    <xf numFmtId="0" fontId="0" fillId="61" borderId="2" xfId="339" applyFont="1" applyFill="1" applyBorder="1" applyAlignment="1" applyProtection="1">
      <alignment horizontal="center" vertical="center"/>
      <protection locked="0"/>
    </xf>
    <xf numFmtId="0" fontId="0" fillId="61" borderId="2" xfId="0" applyFill="1" applyBorder="1"/>
    <xf numFmtId="0" fontId="0" fillId="61" borderId="2" xfId="339" applyFont="1" applyFill="1" applyBorder="1" applyAlignment="1" applyProtection="1">
      <alignment horizontal="center" vertical="center" wrapText="1"/>
      <protection locked="0"/>
    </xf>
    <xf numFmtId="0" fontId="0" fillId="61" borderId="2" xfId="339" applyFont="1" applyFill="1" applyBorder="1" applyAlignment="1" applyProtection="1">
      <alignment horizontal="left" vertical="center" wrapText="1"/>
      <protection locked="0"/>
    </xf>
    <xf numFmtId="0" fontId="0" fillId="0" borderId="72" xfId="0" applyBorder="1" applyAlignment="1">
      <alignment horizontal="center" vertical="center"/>
    </xf>
    <xf numFmtId="0" fontId="0" fillId="0" borderId="72" xfId="0" applyBorder="1" applyAlignment="1">
      <alignment horizontal="center"/>
    </xf>
    <xf numFmtId="0" fontId="138" fillId="0" borderId="0" xfId="0" applyFont="1"/>
    <xf numFmtId="0" fontId="139" fillId="0" borderId="0" xfId="0" applyFont="1" applyAlignment="1">
      <alignment vertical="center"/>
    </xf>
    <xf numFmtId="0" fontId="0" fillId="0" borderId="0" xfId="0" applyAlignment="1">
      <alignment vertical="center"/>
    </xf>
    <xf numFmtId="0" fontId="143" fillId="63" borderId="2" xfId="0" applyFont="1" applyFill="1" applyBorder="1" applyAlignment="1">
      <alignment horizontal="center" vertical="center" wrapText="1"/>
    </xf>
    <xf numFmtId="0" fontId="144" fillId="63" borderId="2" xfId="0" applyFont="1" applyFill="1" applyBorder="1" applyAlignment="1">
      <alignment horizontal="center" vertical="center"/>
    </xf>
    <xf numFmtId="0" fontId="144" fillId="63" borderId="37" xfId="0" applyFont="1" applyFill="1" applyBorder="1" applyAlignment="1">
      <alignment horizontal="center" vertical="center"/>
    </xf>
    <xf numFmtId="0" fontId="144" fillId="63" borderId="2" xfId="0" applyFont="1" applyFill="1" applyBorder="1" applyAlignment="1">
      <alignment horizontal="center" vertical="center" wrapText="1"/>
    </xf>
    <xf numFmtId="0" fontId="145" fillId="64" borderId="2" xfId="0" applyFont="1" applyFill="1" applyBorder="1" applyAlignment="1">
      <alignment horizontal="center" vertical="center" wrapText="1"/>
    </xf>
    <xf numFmtId="0" fontId="146" fillId="0" borderId="0" xfId="0" applyFont="1" applyAlignment="1">
      <alignment vertical="center"/>
    </xf>
    <xf numFmtId="0" fontId="143" fillId="65" borderId="2" xfId="0" applyFont="1" applyFill="1" applyBorder="1" applyAlignment="1">
      <alignment horizontal="center" vertical="center" wrapText="1"/>
    </xf>
    <xf numFmtId="0" fontId="139" fillId="0" borderId="2" xfId="0" applyFont="1" applyBorder="1" applyAlignment="1">
      <alignment horizontal="center" vertical="center"/>
    </xf>
    <xf numFmtId="0" fontId="147" fillId="0" borderId="2" xfId="0" applyFont="1" applyBorder="1" applyAlignment="1">
      <alignment horizontal="center" vertical="center"/>
    </xf>
    <xf numFmtId="0" fontId="147" fillId="0" borderId="2" xfId="0" applyFont="1" applyBorder="1" applyAlignment="1">
      <alignment horizontal="right" vertical="center"/>
    </xf>
    <xf numFmtId="0" fontId="139" fillId="0" borderId="2" xfId="0" applyFont="1" applyBorder="1" applyAlignment="1">
      <alignment vertical="center"/>
    </xf>
    <xf numFmtId="0" fontId="147" fillId="66" borderId="2" xfId="0" applyFont="1" applyFill="1" applyBorder="1" applyAlignment="1">
      <alignment vertical="center"/>
    </xf>
    <xf numFmtId="0" fontId="139" fillId="0" borderId="37" xfId="0" applyFont="1" applyBorder="1" applyAlignment="1">
      <alignment horizontal="center" vertical="center"/>
    </xf>
    <xf numFmtId="0" fontId="147" fillId="0" borderId="37" xfId="0" applyFont="1" applyBorder="1" applyAlignment="1">
      <alignment vertical="center"/>
    </xf>
    <xf numFmtId="0" fontId="147" fillId="0" borderId="37" xfId="0" applyFont="1" applyBorder="1" applyAlignment="1">
      <alignment horizontal="center" vertical="center"/>
    </xf>
    <xf numFmtId="0" fontId="139" fillId="68" borderId="73" xfId="0" applyFont="1" applyFill="1" applyBorder="1" applyAlignment="1">
      <alignment horizontal="center" vertical="center"/>
    </xf>
    <xf numFmtId="0" fontId="139" fillId="68" borderId="74" xfId="0" applyFont="1" applyFill="1" applyBorder="1" applyAlignment="1">
      <alignment horizontal="center" vertical="center"/>
    </xf>
    <xf numFmtId="0" fontId="139" fillId="68" borderId="74" xfId="0" applyFont="1" applyFill="1" applyBorder="1" applyAlignment="1">
      <alignment vertical="center"/>
    </xf>
    <xf numFmtId="0" fontId="139" fillId="68" borderId="75" xfId="0" applyFont="1" applyFill="1" applyBorder="1" applyAlignment="1">
      <alignment vertical="center"/>
    </xf>
    <xf numFmtId="0" fontId="139" fillId="69" borderId="30" xfId="0" applyFont="1" applyFill="1" applyBorder="1" applyAlignment="1">
      <alignment horizontal="center" vertical="center"/>
    </xf>
    <xf numFmtId="0" fontId="139" fillId="0" borderId="0" xfId="0" applyFont="1" applyAlignment="1">
      <alignment horizontal="center" vertical="center"/>
    </xf>
    <xf numFmtId="0" fontId="147" fillId="0" borderId="0" xfId="0" applyFont="1" applyAlignment="1">
      <alignment horizontal="right" vertical="center"/>
    </xf>
    <xf numFmtId="0" fontId="147" fillId="0" borderId="0" xfId="0" applyFont="1" applyAlignment="1">
      <alignment horizontal="center" vertical="center"/>
    </xf>
    <xf numFmtId="0" fontId="139" fillId="0" borderId="38" xfId="0" applyFont="1" applyBorder="1" applyAlignment="1">
      <alignment horizontal="center" vertical="center"/>
    </xf>
    <xf numFmtId="0" fontId="139" fillId="0" borderId="29" xfId="0" applyFont="1" applyBorder="1" applyAlignment="1">
      <alignment horizontal="center" vertical="center"/>
    </xf>
    <xf numFmtId="0" fontId="149" fillId="62" borderId="0" xfId="0" applyFont="1" applyFill="1" applyAlignment="1">
      <alignment horizontal="left" vertical="center"/>
    </xf>
    <xf numFmtId="0" fontId="147" fillId="62" borderId="0" xfId="0" applyFont="1" applyFill="1" applyAlignment="1">
      <alignment vertical="center"/>
    </xf>
    <xf numFmtId="0" fontId="139" fillId="62" borderId="0" xfId="0" applyFont="1" applyFill="1" applyAlignment="1">
      <alignment vertical="center"/>
    </xf>
    <xf numFmtId="0" fontId="0" fillId="70" borderId="2" xfId="0" applyFill="1" applyBorder="1" applyAlignment="1">
      <alignment horizontal="center" vertical="center"/>
    </xf>
    <xf numFmtId="0" fontId="0" fillId="70" borderId="2" xfId="0" applyFill="1" applyBorder="1" applyAlignment="1">
      <alignment horizontal="left" vertical="center"/>
    </xf>
    <xf numFmtId="0" fontId="138" fillId="70" borderId="2" xfId="0" applyFont="1" applyFill="1" applyBorder="1" applyAlignment="1">
      <alignment horizontal="left" vertical="center"/>
    </xf>
    <xf numFmtId="0" fontId="0" fillId="70" borderId="2" xfId="0" applyFill="1" applyBorder="1"/>
    <xf numFmtId="0" fontId="0" fillId="70" borderId="2" xfId="339" applyFont="1" applyFill="1" applyBorder="1" applyAlignment="1" applyProtection="1">
      <alignment horizontal="center" vertical="center"/>
      <protection locked="0"/>
    </xf>
    <xf numFmtId="0" fontId="0" fillId="70" borderId="2" xfId="339" applyFont="1" applyFill="1" applyBorder="1" applyAlignment="1" applyProtection="1">
      <alignment horizontal="center" vertical="center" wrapText="1"/>
      <protection locked="0"/>
    </xf>
    <xf numFmtId="0" fontId="0" fillId="70" borderId="2" xfId="339" applyFont="1" applyFill="1" applyBorder="1" applyAlignment="1" applyProtection="1">
      <alignment horizontal="left" vertical="center" wrapText="1"/>
      <protection locked="0"/>
    </xf>
    <xf numFmtId="0" fontId="0" fillId="71" borderId="2" xfId="0" applyFill="1" applyBorder="1" applyAlignment="1">
      <alignment horizontal="center" vertical="center"/>
    </xf>
    <xf numFmtId="0" fontId="0" fillId="71" borderId="2" xfId="339" applyFont="1" applyFill="1" applyBorder="1" applyAlignment="1" applyProtection="1">
      <alignment horizontal="left" vertical="center" wrapText="1"/>
      <protection locked="0"/>
    </xf>
    <xf numFmtId="0" fontId="138" fillId="71" borderId="2" xfId="0" applyFont="1" applyFill="1" applyBorder="1" applyAlignment="1">
      <alignment horizontal="left" vertical="center"/>
    </xf>
    <xf numFmtId="0" fontId="0" fillId="71" borderId="2" xfId="0" applyFill="1" applyBorder="1" applyAlignment="1">
      <alignment horizontal="left" vertical="center"/>
    </xf>
    <xf numFmtId="0" fontId="0" fillId="71" borderId="2" xfId="0" applyFill="1" applyBorder="1"/>
    <xf numFmtId="0" fontId="0" fillId="71" borderId="2" xfId="339" applyFont="1" applyFill="1" applyBorder="1" applyAlignment="1" applyProtection="1">
      <alignment horizontal="center" vertical="center"/>
      <protection locked="0"/>
    </xf>
    <xf numFmtId="0" fontId="0" fillId="71" borderId="2" xfId="339" applyFont="1" applyFill="1" applyBorder="1" applyAlignment="1" applyProtection="1">
      <alignment horizontal="center" vertical="center" wrapText="1"/>
      <protection locked="0"/>
    </xf>
    <xf numFmtId="0" fontId="0" fillId="72" borderId="2" xfId="0" applyFill="1" applyBorder="1" applyAlignment="1">
      <alignment horizontal="center" vertical="center"/>
    </xf>
    <xf numFmtId="0" fontId="0" fillId="72" borderId="2" xfId="339" applyFont="1" applyFill="1" applyBorder="1" applyAlignment="1" applyProtection="1">
      <alignment horizontal="left" vertical="center" wrapText="1"/>
      <protection locked="0"/>
    </xf>
    <xf numFmtId="0" fontId="138" fillId="72" borderId="2" xfId="0" applyFont="1" applyFill="1" applyBorder="1" applyAlignment="1">
      <alignment horizontal="left" vertical="center"/>
    </xf>
    <xf numFmtId="0" fontId="0" fillId="72" borderId="2" xfId="0" applyFill="1" applyBorder="1" applyAlignment="1">
      <alignment horizontal="left" vertical="center"/>
    </xf>
    <xf numFmtId="0" fontId="0" fillId="72" borderId="2" xfId="0" applyFill="1" applyBorder="1"/>
    <xf numFmtId="0" fontId="0" fillId="72" borderId="2" xfId="339" applyFont="1" applyFill="1" applyBorder="1" applyAlignment="1" applyProtection="1">
      <alignment horizontal="center" vertical="center" wrapText="1"/>
      <protection locked="0"/>
    </xf>
    <xf numFmtId="0" fontId="89" fillId="0" borderId="0" xfId="0" applyFont="1" applyAlignment="1">
      <alignment vertical="center"/>
    </xf>
    <xf numFmtId="0" fontId="89" fillId="0" borderId="0" xfId="0" applyFont="1" applyAlignment="1">
      <alignment horizontal="center" vertical="center" wrapText="1"/>
    </xf>
    <xf numFmtId="0" fontId="89" fillId="0" borderId="0" xfId="0" applyFont="1" applyAlignment="1">
      <alignment horizontal="left" vertical="center"/>
    </xf>
    <xf numFmtId="0" fontId="41" fillId="0" borderId="0" xfId="0" applyFont="1" applyAlignment="1">
      <alignment vertical="top"/>
    </xf>
    <xf numFmtId="0" fontId="0" fillId="0" borderId="0" xfId="0" applyAlignment="1">
      <alignment vertical="top" wrapText="1"/>
    </xf>
    <xf numFmtId="0" fontId="41" fillId="0" borderId="0" xfId="0" applyFont="1" applyAlignment="1">
      <alignment horizontal="left" vertical="top"/>
    </xf>
    <xf numFmtId="0" fontId="41" fillId="0" borderId="0" xfId="0" applyFont="1" applyAlignment="1">
      <alignment horizontal="center" vertical="top" wrapText="1"/>
    </xf>
    <xf numFmtId="0" fontId="38" fillId="0" borderId="2" xfId="0" applyFont="1" applyBorder="1" applyAlignment="1">
      <alignment vertical="center"/>
    </xf>
    <xf numFmtId="0" fontId="38" fillId="0" borderId="4" xfId="0" applyFont="1" applyBorder="1" applyAlignment="1">
      <alignment vertical="center"/>
    </xf>
    <xf numFmtId="0" fontId="38" fillId="0" borderId="4" xfId="0" applyFont="1" applyBorder="1" applyAlignment="1">
      <alignment horizontal="center" vertical="center"/>
    </xf>
    <xf numFmtId="0" fontId="0" fillId="0" borderId="0" xfId="0" applyAlignment="1">
      <alignment wrapText="1"/>
    </xf>
    <xf numFmtId="0" fontId="0" fillId="0" borderId="29" xfId="0" applyBorder="1"/>
    <xf numFmtId="0" fontId="151" fillId="0" borderId="0" xfId="0" applyFont="1" applyAlignment="1">
      <alignment vertical="center"/>
    </xf>
    <xf numFmtId="0" fontId="151" fillId="0" borderId="31" xfId="0" applyFont="1" applyBorder="1" applyAlignment="1">
      <alignment vertical="center"/>
    </xf>
    <xf numFmtId="0" fontId="151" fillId="0" borderId="0" xfId="0" applyFont="1" applyAlignment="1">
      <alignment horizontal="center" vertical="center"/>
    </xf>
    <xf numFmtId="0" fontId="98" fillId="0" borderId="29" xfId="0" applyFont="1" applyBorder="1" applyAlignment="1">
      <alignment vertical="center"/>
    </xf>
    <xf numFmtId="0" fontId="98" fillId="0" borderId="4" xfId="357" applyFont="1" applyBorder="1" applyAlignment="1" applyProtection="1">
      <alignment horizontal="center" vertical="center" wrapText="1"/>
      <protection locked="0"/>
    </xf>
    <xf numFmtId="0" fontId="151" fillId="0" borderId="34" xfId="0" applyFont="1" applyBorder="1" applyAlignment="1">
      <alignment vertical="center"/>
    </xf>
    <xf numFmtId="0" fontId="152" fillId="0" borderId="0" xfId="0" applyFont="1" applyAlignment="1">
      <alignment vertical="center"/>
    </xf>
    <xf numFmtId="0" fontId="151" fillId="0" borderId="0" xfId="0" applyFont="1" applyAlignment="1">
      <alignment horizontal="right" vertical="center"/>
    </xf>
    <xf numFmtId="0" fontId="154" fillId="0" borderId="0" xfId="0" applyFont="1" applyAlignment="1">
      <alignment vertical="center"/>
    </xf>
    <xf numFmtId="49" fontId="151" fillId="0" borderId="0" xfId="0" applyNumberFormat="1" applyFont="1" applyAlignment="1">
      <alignment vertical="center"/>
    </xf>
    <xf numFmtId="0" fontId="153" fillId="0" borderId="0" xfId="357" applyFont="1" applyAlignment="1" applyProtection="1">
      <alignment horizontal="center" vertical="center"/>
      <protection locked="0"/>
    </xf>
    <xf numFmtId="0" fontId="43" fillId="0" borderId="0" xfId="357" applyFont="1" applyAlignment="1" applyProtection="1">
      <alignment vertical="center"/>
      <protection locked="0"/>
    </xf>
    <xf numFmtId="0" fontId="156" fillId="0" borderId="0" xfId="0" applyFont="1" applyAlignment="1">
      <alignment horizontal="center" vertical="center"/>
    </xf>
    <xf numFmtId="0" fontId="0" fillId="0" borderId="0" xfId="0" applyAlignment="1">
      <alignment vertical="center" shrinkToFit="1"/>
    </xf>
    <xf numFmtId="0" fontId="43" fillId="0" borderId="0" xfId="357" applyFont="1" applyAlignment="1" applyProtection="1">
      <alignment horizontal="left" vertical="center"/>
      <protection locked="0"/>
    </xf>
    <xf numFmtId="0" fontId="43" fillId="0" borderId="0" xfId="0" applyFont="1"/>
    <xf numFmtId="0" fontId="43" fillId="0" borderId="0" xfId="0" applyFont="1" applyAlignment="1" applyProtection="1">
      <alignment vertical="center"/>
      <protection locked="0"/>
    </xf>
    <xf numFmtId="0" fontId="43" fillId="0" borderId="0" xfId="0" applyFont="1" applyAlignment="1">
      <alignment horizontal="center" vertical="center" shrinkToFit="1"/>
    </xf>
    <xf numFmtId="0" fontId="43" fillId="0" borderId="0" xfId="0" applyFont="1" applyAlignment="1">
      <alignment vertical="center" shrinkToFit="1"/>
    </xf>
    <xf numFmtId="0" fontId="43" fillId="0" borderId="4" xfId="0" applyFont="1" applyBorder="1" applyAlignment="1">
      <alignment vertical="center"/>
    </xf>
    <xf numFmtId="0" fontId="43" fillId="0" borderId="5" xfId="357" applyFont="1" applyBorder="1" applyAlignment="1" applyProtection="1">
      <alignment vertical="center"/>
      <protection locked="0"/>
    </xf>
    <xf numFmtId="0" fontId="157" fillId="0" borderId="4" xfId="0" applyFont="1" applyBorder="1" applyAlignment="1">
      <alignment horizontal="center" vertical="center" shrinkToFit="1"/>
    </xf>
    <xf numFmtId="0" fontId="160" fillId="0" borderId="0" xfId="0" applyFont="1" applyAlignment="1">
      <alignment vertical="center"/>
    </xf>
    <xf numFmtId="0" fontId="157" fillId="0" borderId="0" xfId="0" applyFont="1" applyAlignment="1">
      <alignment horizontal="center" vertical="center" shrinkToFit="1"/>
    </xf>
    <xf numFmtId="0" fontId="159" fillId="0" borderId="0" xfId="357" applyFont="1" applyAlignment="1" applyProtection="1">
      <alignment horizontal="left" vertical="center"/>
      <protection locked="0"/>
    </xf>
    <xf numFmtId="49" fontId="151" fillId="0" borderId="2" xfId="0" applyNumberFormat="1" applyFont="1" applyBorder="1" applyAlignment="1">
      <alignment horizontal="center" vertical="center"/>
    </xf>
    <xf numFmtId="0" fontId="98" fillId="62" borderId="0" xfId="357" applyFont="1" applyFill="1" applyAlignment="1" applyProtection="1">
      <alignment vertical="center"/>
      <protection locked="0"/>
    </xf>
    <xf numFmtId="0" fontId="98" fillId="62" borderId="0" xfId="357" applyFont="1" applyFill="1" applyAlignment="1" applyProtection="1">
      <alignment horizontal="center" vertical="center"/>
      <protection locked="0"/>
    </xf>
    <xf numFmtId="0" fontId="156" fillId="62" borderId="0" xfId="0" applyFont="1" applyFill="1" applyAlignment="1">
      <alignment horizontal="center" vertical="center"/>
    </xf>
    <xf numFmtId="0" fontId="124" fillId="62" borderId="0" xfId="357" applyFont="1" applyFill="1" applyAlignment="1" applyProtection="1">
      <alignment horizontal="left" vertical="center" wrapText="1"/>
      <protection locked="0"/>
    </xf>
    <xf numFmtId="0" fontId="124" fillId="62" borderId="0" xfId="357" applyFont="1" applyFill="1" applyAlignment="1" applyProtection="1">
      <alignment horizontal="left" vertical="center"/>
      <protection locked="0"/>
    </xf>
    <xf numFmtId="0" fontId="151" fillId="62" borderId="0" xfId="0" applyFont="1" applyFill="1" applyAlignment="1">
      <alignment vertical="center"/>
    </xf>
    <xf numFmtId="0" fontId="98" fillId="62" borderId="0" xfId="0" applyFont="1" applyFill="1" applyAlignment="1">
      <alignment horizontal="left" vertical="center"/>
    </xf>
    <xf numFmtId="0" fontId="98" fillId="62" borderId="0" xfId="357" applyFont="1" applyFill="1" applyAlignment="1" applyProtection="1">
      <alignment horizontal="left" vertical="center"/>
      <protection locked="0"/>
    </xf>
    <xf numFmtId="0" fontId="156" fillId="62" borderId="0" xfId="0" applyFont="1" applyFill="1" applyAlignment="1">
      <alignment horizontal="left" vertical="center"/>
    </xf>
    <xf numFmtId="0" fontId="151" fillId="73" borderId="3" xfId="0" applyFont="1" applyFill="1" applyBorder="1" applyAlignment="1">
      <alignment horizontal="center" vertical="center"/>
    </xf>
    <xf numFmtId="0" fontId="151" fillId="73" borderId="2" xfId="0" applyFont="1" applyFill="1" applyBorder="1" applyAlignment="1">
      <alignment horizontal="center" vertical="center"/>
    </xf>
    <xf numFmtId="0" fontId="151" fillId="0" borderId="2" xfId="0" applyFont="1" applyBorder="1" applyAlignment="1">
      <alignment horizontal="center" vertical="center"/>
    </xf>
    <xf numFmtId="0" fontId="153" fillId="0" borderId="0" xfId="0" applyFont="1" applyAlignment="1">
      <alignment vertical="center"/>
    </xf>
    <xf numFmtId="0" fontId="152" fillId="0" borderId="36" xfId="0" applyFont="1" applyBorder="1" applyAlignment="1">
      <alignment vertical="center"/>
    </xf>
    <xf numFmtId="0" fontId="152" fillId="0" borderId="34" xfId="0" applyFont="1" applyBorder="1" applyAlignment="1">
      <alignment vertical="center"/>
    </xf>
    <xf numFmtId="0" fontId="151" fillId="0" borderId="34" xfId="0" applyFont="1" applyBorder="1" applyAlignment="1">
      <alignment horizontal="right" vertical="center"/>
    </xf>
    <xf numFmtId="0" fontId="151" fillId="0" borderId="35" xfId="0" applyFont="1" applyBorder="1" applyAlignment="1">
      <alignment vertical="center"/>
    </xf>
    <xf numFmtId="0" fontId="152" fillId="0" borderId="31" xfId="0" applyFont="1" applyBorder="1" applyAlignment="1">
      <alignment vertical="center"/>
    </xf>
    <xf numFmtId="0" fontId="151" fillId="0" borderId="29" xfId="0" applyFont="1" applyBorder="1" applyAlignment="1">
      <alignment vertical="center"/>
    </xf>
    <xf numFmtId="0" fontId="155" fillId="0" borderId="0" xfId="394" applyBorder="1" applyAlignment="1">
      <alignment vertical="center"/>
    </xf>
    <xf numFmtId="0" fontId="152" fillId="62" borderId="47" xfId="0" applyFont="1" applyFill="1" applyBorder="1" applyAlignment="1">
      <alignment vertical="center"/>
    </xf>
    <xf numFmtId="0" fontId="151" fillId="62" borderId="48" xfId="0" applyFont="1" applyFill="1" applyBorder="1" applyAlignment="1">
      <alignment vertical="center"/>
    </xf>
    <xf numFmtId="0" fontId="151" fillId="62" borderId="49" xfId="0" applyFont="1" applyFill="1" applyBorder="1" applyAlignment="1">
      <alignment vertical="center"/>
    </xf>
    <xf numFmtId="0" fontId="152" fillId="62" borderId="45" xfId="0" applyFont="1" applyFill="1" applyBorder="1" applyAlignment="1">
      <alignment vertical="center"/>
    </xf>
    <xf numFmtId="0" fontId="151" fillId="62" borderId="46" xfId="0" applyFont="1" applyFill="1" applyBorder="1" applyAlignment="1">
      <alignment vertical="center"/>
    </xf>
    <xf numFmtId="0" fontId="151" fillId="62" borderId="45" xfId="0" applyFont="1" applyFill="1" applyBorder="1" applyAlignment="1">
      <alignment vertical="center"/>
    </xf>
    <xf numFmtId="0" fontId="151" fillId="62" borderId="50" xfId="0" applyFont="1" applyFill="1" applyBorder="1" applyAlignment="1">
      <alignment vertical="center"/>
    </xf>
    <xf numFmtId="0" fontId="151" fillId="62" borderId="51" xfId="0" applyFont="1" applyFill="1" applyBorder="1" applyAlignment="1">
      <alignment vertical="center"/>
    </xf>
    <xf numFmtId="0" fontId="151" fillId="62" borderId="52" xfId="0" applyFont="1" applyFill="1" applyBorder="1" applyAlignment="1">
      <alignment vertical="center"/>
    </xf>
    <xf numFmtId="0" fontId="161" fillId="0" borderId="31" xfId="0" applyFont="1" applyBorder="1" applyAlignment="1">
      <alignment vertical="center"/>
    </xf>
    <xf numFmtId="0" fontId="0" fillId="0" borderId="31" xfId="0" applyBorder="1"/>
    <xf numFmtId="0" fontId="98" fillId="0" borderId="0" xfId="0" applyFont="1"/>
    <xf numFmtId="0" fontId="98" fillId="0" borderId="29" xfId="0" applyFont="1" applyBorder="1"/>
    <xf numFmtId="0" fontId="120" fillId="0" borderId="31" xfId="0" applyFont="1" applyBorder="1"/>
    <xf numFmtId="49" fontId="151" fillId="0" borderId="31" xfId="0" applyNumberFormat="1" applyFont="1" applyBorder="1" applyAlignment="1">
      <alignment vertical="center"/>
    </xf>
    <xf numFmtId="49" fontId="151" fillId="0" borderId="29" xfId="0" applyNumberFormat="1" applyFont="1" applyBorder="1" applyAlignment="1">
      <alignment vertical="center"/>
    </xf>
    <xf numFmtId="0" fontId="98" fillId="0" borderId="4" xfId="0" applyFont="1" applyBorder="1" applyAlignment="1">
      <alignment horizontal="center" vertical="center"/>
    </xf>
    <xf numFmtId="0" fontId="98" fillId="0" borderId="32" xfId="357" applyFont="1" applyBorder="1" applyAlignment="1" applyProtection="1">
      <alignment horizontal="left" vertical="center"/>
      <protection locked="0"/>
    </xf>
    <xf numFmtId="0" fontId="98" fillId="0" borderId="9" xfId="357" applyFont="1" applyBorder="1" applyAlignment="1" applyProtection="1">
      <alignment horizontal="center" vertical="center"/>
      <protection locked="0"/>
    </xf>
    <xf numFmtId="0" fontId="98" fillId="0" borderId="4" xfId="357" applyFont="1" applyBorder="1" applyAlignment="1" applyProtection="1">
      <alignment vertical="center" shrinkToFit="1"/>
      <protection locked="0"/>
    </xf>
    <xf numFmtId="0" fontId="98" fillId="0" borderId="5" xfId="357" applyFont="1" applyBorder="1" applyAlignment="1" applyProtection="1">
      <alignment vertical="center"/>
      <protection locked="0"/>
    </xf>
    <xf numFmtId="0" fontId="98" fillId="0" borderId="3" xfId="357" applyFont="1" applyBorder="1" applyAlignment="1" applyProtection="1">
      <alignment vertical="center" shrinkToFit="1"/>
      <protection locked="0"/>
    </xf>
    <xf numFmtId="0" fontId="156" fillId="0" borderId="5" xfId="357" applyFont="1" applyBorder="1" applyAlignment="1" applyProtection="1">
      <alignment vertical="center"/>
      <protection locked="0"/>
    </xf>
    <xf numFmtId="0" fontId="98" fillId="0" borderId="5" xfId="0" applyFont="1" applyBorder="1" applyAlignment="1">
      <alignment vertical="center"/>
    </xf>
    <xf numFmtId="0" fontId="156" fillId="0" borderId="4" xfId="0" applyFont="1" applyBorder="1" applyAlignment="1">
      <alignment horizontal="center" vertical="center" shrinkToFit="1"/>
    </xf>
    <xf numFmtId="0" fontId="124" fillId="0" borderId="2" xfId="0" applyFont="1" applyBorder="1" applyAlignment="1">
      <alignment horizontal="center" vertical="center"/>
    </xf>
    <xf numFmtId="0" fontId="156" fillId="0" borderId="4" xfId="0" applyFont="1" applyBorder="1" applyAlignment="1">
      <alignment vertical="center" shrinkToFit="1"/>
    </xf>
    <xf numFmtId="0" fontId="156" fillId="0" borderId="2" xfId="0" applyFont="1" applyBorder="1" applyAlignment="1">
      <alignment horizontal="center"/>
    </xf>
    <xf numFmtId="0" fontId="105" fillId="0" borderId="29" xfId="357" applyFont="1" applyBorder="1" applyAlignment="1" applyProtection="1">
      <alignment vertical="center"/>
      <protection locked="0"/>
    </xf>
    <xf numFmtId="49" fontId="151" fillId="0" borderId="31" xfId="0" applyNumberFormat="1" applyFont="1" applyBorder="1" applyAlignment="1">
      <alignment vertical="center" wrapText="1"/>
    </xf>
    <xf numFmtId="49" fontId="151" fillId="0" borderId="0" xfId="0" applyNumberFormat="1" applyFont="1" applyAlignment="1">
      <alignment vertical="center" wrapText="1"/>
    </xf>
    <xf numFmtId="49" fontId="151" fillId="0" borderId="29" xfId="0" applyNumberFormat="1" applyFont="1" applyBorder="1" applyAlignment="1">
      <alignment vertical="center" wrapText="1"/>
    </xf>
    <xf numFmtId="0" fontId="98" fillId="65" borderId="4" xfId="0" applyFont="1" applyFill="1" applyBorder="1" applyAlignment="1">
      <alignment horizontal="center" vertical="center"/>
    </xf>
    <xf numFmtId="0" fontId="98" fillId="65" borderId="4" xfId="357" applyFont="1" applyFill="1" applyBorder="1" applyAlignment="1" applyProtection="1">
      <alignment vertical="center"/>
      <protection locked="0"/>
    </xf>
    <xf numFmtId="0" fontId="98" fillId="65" borderId="5" xfId="357" applyFont="1" applyFill="1" applyBorder="1" applyAlignment="1" applyProtection="1">
      <alignment vertical="center"/>
      <protection locked="0"/>
    </xf>
    <xf numFmtId="0" fontId="98" fillId="65" borderId="4" xfId="357" applyFont="1" applyFill="1" applyBorder="1" applyAlignment="1" applyProtection="1">
      <alignment horizontal="center" vertical="center"/>
      <protection locked="0"/>
    </xf>
    <xf numFmtId="0" fontId="156" fillId="65" borderId="2" xfId="0" applyFont="1" applyFill="1" applyBorder="1" applyAlignment="1">
      <alignment horizontal="center" vertical="center"/>
    </xf>
    <xf numFmtId="0" fontId="120" fillId="0" borderId="76" xfId="0" applyFont="1" applyBorder="1" applyAlignment="1">
      <alignment vertical="center"/>
    </xf>
    <xf numFmtId="0" fontId="166" fillId="0" borderId="77" xfId="0" applyFont="1" applyBorder="1" applyAlignment="1">
      <alignment vertical="center"/>
    </xf>
    <xf numFmtId="0" fontId="166" fillId="0" borderId="78" xfId="0" applyFont="1" applyBorder="1" applyAlignment="1">
      <alignment vertical="center"/>
    </xf>
    <xf numFmtId="0" fontId="120" fillId="0" borderId="79" xfId="0" applyFont="1" applyBorder="1" applyAlignment="1">
      <alignment vertical="center"/>
    </xf>
    <xf numFmtId="0" fontId="166" fillId="0" borderId="80" xfId="0" applyFont="1" applyBorder="1" applyAlignment="1">
      <alignment vertical="center"/>
    </xf>
    <xf numFmtId="0" fontId="120" fillId="0" borderId="81" xfId="0" applyFont="1" applyBorder="1" applyAlignment="1">
      <alignment vertical="center"/>
    </xf>
    <xf numFmtId="0" fontId="166" fillId="0" borderId="82" xfId="0" applyFont="1" applyBorder="1" applyAlignment="1">
      <alignment vertical="center"/>
    </xf>
    <xf numFmtId="0" fontId="166" fillId="0" borderId="83" xfId="0" applyFont="1" applyBorder="1" applyAlignment="1">
      <alignment vertical="center"/>
    </xf>
    <xf numFmtId="0" fontId="98" fillId="0" borderId="0" xfId="0" applyFont="1" applyAlignment="1">
      <alignment vertical="center" shrinkToFit="1"/>
    </xf>
    <xf numFmtId="0" fontId="98" fillId="0" borderId="5" xfId="357" applyFont="1" applyBorder="1" applyAlignment="1" applyProtection="1">
      <alignment vertical="center" shrinkToFit="1"/>
      <protection locked="0"/>
    </xf>
    <xf numFmtId="0" fontId="151" fillId="0" borderId="2" xfId="0" applyFont="1" applyBorder="1" applyAlignment="1">
      <alignment vertical="center"/>
    </xf>
    <xf numFmtId="0" fontId="105" fillId="0" borderId="31" xfId="0" applyFont="1" applyBorder="1" applyAlignment="1">
      <alignment vertical="center"/>
    </xf>
    <xf numFmtId="0" fontId="98" fillId="0" borderId="31" xfId="0" applyFont="1" applyBorder="1" applyAlignment="1">
      <alignment vertical="center"/>
    </xf>
    <xf numFmtId="0" fontId="151" fillId="62" borderId="31" xfId="0" applyFont="1" applyFill="1" applyBorder="1" applyAlignment="1">
      <alignment vertical="center"/>
    </xf>
    <xf numFmtId="0" fontId="0" fillId="0" borderId="32" xfId="0" applyBorder="1"/>
    <xf numFmtId="0" fontId="0" fillId="0" borderId="9" xfId="0" applyBorder="1"/>
    <xf numFmtId="0" fontId="158" fillId="0" borderId="4" xfId="0" applyFont="1" applyBorder="1" applyAlignment="1">
      <alignment horizontal="center" vertical="center" shrinkToFit="1"/>
    </xf>
    <xf numFmtId="0" fontId="152" fillId="62" borderId="0" xfId="0" applyFont="1" applyFill="1" applyAlignment="1">
      <alignment vertical="center"/>
    </xf>
    <xf numFmtId="0" fontId="98" fillId="62" borderId="0" xfId="0" applyFont="1" applyFill="1" applyAlignment="1">
      <alignment vertical="center"/>
    </xf>
    <xf numFmtId="0" fontId="162" fillId="0" borderId="0" xfId="0" applyFont="1" applyAlignment="1">
      <alignment vertical="center"/>
    </xf>
    <xf numFmtId="0" fontId="120" fillId="0" borderId="0" xfId="0" applyFont="1" applyAlignment="1">
      <alignment vertical="center"/>
    </xf>
    <xf numFmtId="0" fontId="163" fillId="0" borderId="0" xfId="0" applyFont="1" applyAlignment="1">
      <alignment vertical="center"/>
    </xf>
    <xf numFmtId="49" fontId="151" fillId="0" borderId="0" xfId="0" applyNumberFormat="1" applyFont="1" applyAlignment="1">
      <alignment horizontal="center" vertical="center"/>
    </xf>
    <xf numFmtId="0" fontId="151" fillId="0" borderId="0" xfId="357" applyFont="1" applyAlignment="1" applyProtection="1">
      <alignment horizontal="left" vertical="center"/>
      <protection locked="0"/>
    </xf>
    <xf numFmtId="49" fontId="120" fillId="0" borderId="0" xfId="0" applyNumberFormat="1" applyFont="1" applyAlignment="1">
      <alignment horizontal="left" vertical="center"/>
    </xf>
    <xf numFmtId="0" fontId="98" fillId="62" borderId="0" xfId="0" applyFont="1" applyFill="1" applyAlignment="1">
      <alignment horizontal="center" vertical="center"/>
    </xf>
    <xf numFmtId="0" fontId="165" fillId="0" borderId="0" xfId="0" applyFont="1" applyAlignment="1">
      <alignment vertical="center"/>
    </xf>
    <xf numFmtId="0" fontId="165" fillId="70" borderId="0" xfId="0" applyFont="1" applyFill="1" applyAlignment="1">
      <alignment vertical="center"/>
    </xf>
    <xf numFmtId="0" fontId="151" fillId="70" borderId="0" xfId="0" applyFont="1" applyFill="1" applyAlignment="1">
      <alignment vertical="center"/>
    </xf>
    <xf numFmtId="0" fontId="166" fillId="0" borderId="0" xfId="0" applyFont="1" applyAlignment="1">
      <alignment vertical="center"/>
    </xf>
    <xf numFmtId="0" fontId="120" fillId="70" borderId="0" xfId="0" applyFont="1" applyFill="1" applyAlignment="1">
      <alignment vertical="center"/>
    </xf>
    <xf numFmtId="0" fontId="152" fillId="70" borderId="0" xfId="0" applyFont="1" applyFill="1" applyAlignment="1">
      <alignment vertical="center"/>
    </xf>
    <xf numFmtId="49" fontId="98" fillId="0" borderId="0" xfId="0" applyNumberFormat="1" applyFont="1" applyAlignment="1">
      <alignment vertical="center"/>
    </xf>
    <xf numFmtId="49" fontId="120" fillId="0" borderId="0" xfId="0" applyNumberFormat="1" applyFont="1" applyAlignment="1">
      <alignment vertical="center"/>
    </xf>
    <xf numFmtId="49" fontId="152" fillId="0" borderId="0" xfId="0" applyNumberFormat="1" applyFont="1" applyAlignment="1">
      <alignment horizontal="left" vertical="center"/>
    </xf>
    <xf numFmtId="49" fontId="151" fillId="0" borderId="0" xfId="0" applyNumberFormat="1" applyFont="1" applyAlignment="1">
      <alignment horizontal="left" vertical="center"/>
    </xf>
    <xf numFmtId="49" fontId="152" fillId="0" borderId="0" xfId="0" applyNumberFormat="1" applyFont="1" applyAlignment="1">
      <alignment vertical="center"/>
    </xf>
    <xf numFmtId="49" fontId="151" fillId="70" borderId="0" xfId="0" applyNumberFormat="1" applyFont="1" applyFill="1" applyAlignment="1">
      <alignment vertical="center"/>
    </xf>
    <xf numFmtId="0" fontId="98" fillId="0" borderId="0" xfId="395" applyFont="1">
      <alignment vertical="center"/>
    </xf>
    <xf numFmtId="0" fontId="151" fillId="0" borderId="0" xfId="395">
      <alignment vertical="center"/>
    </xf>
    <xf numFmtId="0" fontId="38" fillId="0" borderId="2" xfId="0" applyFont="1" applyBorder="1" applyAlignment="1">
      <alignment horizontal="center" vertical="center"/>
    </xf>
    <xf numFmtId="0" fontId="125" fillId="0" borderId="0" xfId="0" applyFont="1" applyAlignment="1">
      <alignment vertical="center"/>
    </xf>
    <xf numFmtId="0" fontId="156" fillId="0" borderId="0" xfId="338" applyFont="1">
      <alignment vertical="center"/>
    </xf>
    <xf numFmtId="0" fontId="38" fillId="0" borderId="9" xfId="0" applyFont="1" applyBorder="1" applyAlignment="1">
      <alignment horizontal="left" vertical="center"/>
    </xf>
    <xf numFmtId="0" fontId="88" fillId="0" borderId="9" xfId="0" applyFont="1" applyBorder="1" applyAlignment="1">
      <alignment horizontal="left" vertical="center"/>
    </xf>
    <xf numFmtId="0" fontId="150" fillId="0" borderId="0" xfId="0" applyFont="1" applyAlignment="1">
      <alignment horizontal="left" vertical="center"/>
    </xf>
    <xf numFmtId="0" fontId="151" fillId="0" borderId="45" xfId="0" applyFont="1" applyBorder="1" applyAlignment="1">
      <alignment vertical="center"/>
    </xf>
    <xf numFmtId="0" fontId="162" fillId="4" borderId="2" xfId="338" applyFont="1" applyFill="1" applyBorder="1" applyAlignment="1">
      <alignment horizontal="center" vertical="center" wrapText="1"/>
    </xf>
    <xf numFmtId="0" fontId="169" fillId="4" borderId="2" xfId="338" applyFont="1" applyFill="1" applyBorder="1" applyAlignment="1">
      <alignment horizontal="center" vertical="center" wrapText="1"/>
    </xf>
    <xf numFmtId="0" fontId="169" fillId="0" borderId="0" xfId="338" applyFont="1">
      <alignment vertical="center"/>
    </xf>
    <xf numFmtId="0" fontId="169" fillId="0" borderId="0" xfId="338" applyFont="1" applyAlignment="1">
      <alignment horizontal="left" vertical="center"/>
    </xf>
    <xf numFmtId="0" fontId="170" fillId="0" borderId="0" xfId="0" applyFont="1"/>
    <xf numFmtId="0" fontId="96" fillId="0" borderId="2" xfId="338" applyBorder="1" applyAlignment="1">
      <alignment vertical="center" wrapText="1"/>
    </xf>
    <xf numFmtId="0" fontId="96" fillId="0" borderId="2" xfId="338" applyBorder="1" applyAlignment="1">
      <alignment vertical="center" wrapText="1"/>
    </xf>
    <xf numFmtId="0" fontId="115" fillId="0" borderId="4" xfId="0" applyFont="1" applyFill="1" applyBorder="1" applyAlignment="1">
      <alignment horizontal="center" vertical="center" wrapText="1"/>
    </xf>
    <xf numFmtId="0" fontId="0" fillId="0" borderId="0" xfId="0" applyFill="1"/>
    <xf numFmtId="0" fontId="171" fillId="0" borderId="0" xfId="0" applyFont="1"/>
    <xf numFmtId="49" fontId="151" fillId="0" borderId="2" xfId="0" applyNumberFormat="1" applyFont="1" applyBorder="1" applyAlignment="1">
      <alignment horizontal="center" vertical="center"/>
    </xf>
    <xf numFmtId="0" fontId="151" fillId="0" borderId="4" xfId="0" applyFont="1" applyBorder="1" applyAlignment="1">
      <alignment horizontal="center" vertical="center"/>
    </xf>
    <xf numFmtId="0" fontId="151" fillId="0" borderId="0" xfId="0" applyFont="1"/>
    <xf numFmtId="0" fontId="151" fillId="0" borderId="0" xfId="0" applyFont="1" applyAlignment="1" applyProtection="1">
      <alignment vertical="center"/>
      <protection locked="0"/>
    </xf>
    <xf numFmtId="0" fontId="170" fillId="73" borderId="34" xfId="0" applyFont="1" applyFill="1" applyBorder="1"/>
    <xf numFmtId="0" fontId="170" fillId="73" borderId="35" xfId="0" applyFont="1" applyFill="1" applyBorder="1"/>
    <xf numFmtId="0" fontId="170" fillId="73" borderId="9" xfId="0" applyFont="1" applyFill="1" applyBorder="1"/>
    <xf numFmtId="0" fontId="170" fillId="73" borderId="33" xfId="0" applyFont="1" applyFill="1" applyBorder="1"/>
    <xf numFmtId="0" fontId="151" fillId="0" borderId="32" xfId="357" applyFont="1" applyBorder="1" applyAlignment="1" applyProtection="1">
      <alignment horizontal="left" vertical="center"/>
      <protection locked="0"/>
    </xf>
    <xf numFmtId="0" fontId="151" fillId="0" borderId="9" xfId="357" applyFont="1" applyBorder="1" applyAlignment="1" applyProtection="1">
      <alignment horizontal="center" vertical="center"/>
      <protection locked="0"/>
    </xf>
    <xf numFmtId="0" fontId="151" fillId="0" borderId="4" xfId="357" applyFont="1" applyBorder="1" applyAlignment="1" applyProtection="1">
      <alignment vertical="center"/>
      <protection locked="0"/>
    </xf>
    <xf numFmtId="0" fontId="151" fillId="0" borderId="5" xfId="357" applyFont="1" applyBorder="1" applyAlignment="1" applyProtection="1">
      <alignment vertical="center" shrinkToFit="1"/>
      <protection locked="0"/>
    </xf>
    <xf numFmtId="0" fontId="170" fillId="0" borderId="5" xfId="0" applyFont="1" applyBorder="1"/>
    <xf numFmtId="0" fontId="170" fillId="0" borderId="3" xfId="0" applyFont="1" applyBorder="1"/>
    <xf numFmtId="0" fontId="151" fillId="0" borderId="36" xfId="357" applyFont="1" applyBorder="1" applyAlignment="1" applyProtection="1">
      <alignment vertical="center"/>
      <protection locked="0"/>
    </xf>
    <xf numFmtId="0" fontId="151" fillId="0" borderId="34" xfId="357" applyFont="1" applyBorder="1" applyAlignment="1" applyProtection="1">
      <alignment vertical="center" shrinkToFit="1"/>
      <protection locked="0"/>
    </xf>
    <xf numFmtId="0" fontId="151" fillId="0" borderId="36" xfId="0" applyFont="1" applyBorder="1" applyAlignment="1">
      <alignment horizontal="center" vertical="center"/>
    </xf>
    <xf numFmtId="0" fontId="170" fillId="0" borderId="34" xfId="0" applyFont="1" applyBorder="1"/>
    <xf numFmtId="0" fontId="170" fillId="0" borderId="35" xfId="0" applyFont="1" applyBorder="1"/>
    <xf numFmtId="0" fontId="151" fillId="0" borderId="30" xfId="0" applyFont="1" applyBorder="1" applyAlignment="1">
      <alignment horizontal="center" vertical="center"/>
    </xf>
    <xf numFmtId="0" fontId="151" fillId="0" borderId="32" xfId="357" applyFont="1" applyBorder="1" applyAlignment="1" applyProtection="1">
      <alignment vertical="center"/>
      <protection locked="0"/>
    </xf>
    <xf numFmtId="0" fontId="151" fillId="0" borderId="33" xfId="357" applyFont="1" applyBorder="1" applyAlignment="1" applyProtection="1">
      <alignment vertical="center"/>
      <protection locked="0"/>
    </xf>
    <xf numFmtId="0" fontId="151" fillId="0" borderId="32" xfId="0" applyFont="1" applyBorder="1" applyAlignment="1">
      <alignment vertical="center"/>
    </xf>
    <xf numFmtId="0" fontId="151" fillId="0" borderId="9" xfId="0" applyFont="1" applyBorder="1" applyAlignment="1">
      <alignment vertical="center" shrinkToFit="1"/>
    </xf>
    <xf numFmtId="0" fontId="170" fillId="0" borderId="9" xfId="0" applyFont="1" applyBorder="1"/>
    <xf numFmtId="0" fontId="170" fillId="0" borderId="33" xfId="0" applyFont="1" applyBorder="1"/>
    <xf numFmtId="0" fontId="151" fillId="0" borderId="5" xfId="357" applyFont="1" applyBorder="1" applyAlignment="1" applyProtection="1">
      <alignment vertical="center"/>
      <protection locked="0"/>
    </xf>
    <xf numFmtId="0" fontId="173" fillId="0" borderId="2" xfId="0" applyFont="1" applyBorder="1" applyAlignment="1">
      <alignment horizontal="center" vertical="center"/>
    </xf>
    <xf numFmtId="0" fontId="151" fillId="0" borderId="4" xfId="357" applyFont="1" applyBorder="1" applyAlignment="1" applyProtection="1">
      <alignment vertical="center" shrinkToFit="1"/>
      <protection locked="0"/>
    </xf>
    <xf numFmtId="0" fontId="151" fillId="0" borderId="3" xfId="357" applyFont="1" applyBorder="1" applyAlignment="1" applyProtection="1">
      <alignment vertical="center" shrinkToFit="1"/>
      <protection locked="0"/>
    </xf>
    <xf numFmtId="0" fontId="152" fillId="0" borderId="4" xfId="0" applyFont="1" applyBorder="1" applyAlignment="1">
      <alignment horizontal="center" vertical="center" shrinkToFit="1"/>
    </xf>
    <xf numFmtId="0" fontId="151" fillId="0" borderId="4" xfId="0" applyFont="1" applyBorder="1" applyAlignment="1">
      <alignment vertical="center" shrinkToFit="1"/>
    </xf>
    <xf numFmtId="0" fontId="151" fillId="0" borderId="5" xfId="0" applyFont="1" applyBorder="1" applyAlignment="1">
      <alignment vertical="center"/>
    </xf>
    <xf numFmtId="0" fontId="151" fillId="0" borderId="3" xfId="0" applyFont="1" applyBorder="1" applyAlignment="1">
      <alignment vertical="center" shrinkToFit="1"/>
    </xf>
    <xf numFmtId="0" fontId="152" fillId="0" borderId="2" xfId="0" applyFont="1" applyBorder="1" applyAlignment="1">
      <alignment vertical="center" shrinkToFit="1"/>
    </xf>
    <xf numFmtId="0" fontId="152" fillId="0" borderId="3" xfId="0" applyFont="1" applyBorder="1" applyAlignment="1">
      <alignment vertical="center" shrinkToFit="1"/>
    </xf>
    <xf numFmtId="0" fontId="152" fillId="0" borderId="37" xfId="0" applyFont="1" applyBorder="1" applyAlignment="1">
      <alignment vertical="center" shrinkToFit="1"/>
    </xf>
    <xf numFmtId="0" fontId="152" fillId="0" borderId="35" xfId="0" applyFont="1" applyBorder="1" applyAlignment="1">
      <alignment vertical="center" shrinkToFit="1"/>
    </xf>
    <xf numFmtId="0" fontId="149" fillId="0" borderId="36" xfId="0" applyFont="1" applyBorder="1" applyAlignment="1">
      <alignment vertical="center"/>
    </xf>
    <xf numFmtId="0" fontId="151" fillId="0" borderId="34" xfId="0" applyFont="1" applyBorder="1" applyAlignment="1">
      <alignment vertical="center" shrinkToFit="1"/>
    </xf>
    <xf numFmtId="0" fontId="152" fillId="0" borderId="38" xfId="0" applyFont="1" applyBorder="1" applyAlignment="1">
      <alignment horizontal="center" vertical="center" shrinkToFit="1"/>
    </xf>
    <xf numFmtId="0" fontId="152" fillId="0" borderId="29" xfId="0" applyFont="1" applyBorder="1" applyAlignment="1">
      <alignment horizontal="center" vertical="center" shrinkToFit="1"/>
    </xf>
    <xf numFmtId="0" fontId="152" fillId="0" borderId="30" xfId="0" applyFont="1" applyBorder="1" applyAlignment="1">
      <alignment vertical="center" shrinkToFit="1"/>
    </xf>
    <xf numFmtId="0" fontId="152" fillId="0" borderId="33" xfId="0" applyFont="1" applyBorder="1" applyAlignment="1">
      <alignment vertical="center" shrinkToFit="1"/>
    </xf>
    <xf numFmtId="0" fontId="149" fillId="0" borderId="32" xfId="0" applyFont="1" applyBorder="1" applyAlignment="1">
      <alignment vertical="center"/>
    </xf>
    <xf numFmtId="0" fontId="148" fillId="0" borderId="9" xfId="0" applyFont="1" applyBorder="1" applyAlignment="1">
      <alignment vertical="center"/>
    </xf>
    <xf numFmtId="0" fontId="149" fillId="0" borderId="0" xfId="0" applyFont="1" applyAlignment="1">
      <alignment vertical="center"/>
    </xf>
    <xf numFmtId="0" fontId="168" fillId="0" borderId="4" xfId="0" applyFont="1" applyBorder="1" applyAlignment="1">
      <alignment vertical="top" wrapText="1"/>
    </xf>
    <xf numFmtId="0" fontId="168" fillId="0" borderId="0" xfId="0" applyFont="1" applyAlignment="1">
      <alignment horizontal="left" vertical="center"/>
    </xf>
    <xf numFmtId="0" fontId="169" fillId="0" borderId="43" xfId="0" applyFont="1" applyBorder="1" applyAlignment="1">
      <alignment horizontal="center" vertical="center"/>
    </xf>
    <xf numFmtId="0" fontId="169" fillId="0" borderId="2" xfId="0" applyFont="1" applyBorder="1" applyAlignment="1">
      <alignment horizontal="left" vertical="center"/>
    </xf>
    <xf numFmtId="0" fontId="169" fillId="26" borderId="44" xfId="0" applyFont="1" applyFill="1" applyBorder="1" applyAlignment="1">
      <alignment horizontal="left" vertical="top" wrapText="1"/>
    </xf>
    <xf numFmtId="0" fontId="169" fillId="0" borderId="2" xfId="0" applyFont="1" applyBorder="1" applyAlignment="1">
      <alignment horizontal="center" vertical="center" wrapText="1"/>
    </xf>
    <xf numFmtId="0" fontId="169" fillId="27" borderId="4" xfId="0" applyFont="1" applyFill="1" applyBorder="1" applyAlignment="1">
      <alignment horizontal="center" vertical="center" wrapText="1"/>
    </xf>
    <xf numFmtId="0" fontId="169" fillId="27" borderId="44" xfId="0" applyFont="1" applyFill="1" applyBorder="1" applyAlignment="1">
      <alignment horizontal="center" vertical="center" wrapText="1"/>
    </xf>
    <xf numFmtId="0" fontId="169" fillId="26" borderId="4" xfId="0" applyFont="1" applyFill="1" applyBorder="1" applyAlignment="1">
      <alignment horizontal="left" vertical="center" wrapText="1"/>
    </xf>
    <xf numFmtId="0" fontId="169" fillId="0" borderId="5" xfId="0" applyFont="1" applyBorder="1" applyAlignment="1">
      <alignment horizontal="center" vertical="center" wrapText="1"/>
    </xf>
    <xf numFmtId="0" fontId="169" fillId="0" borderId="4" xfId="0" applyFont="1" applyBorder="1" applyAlignment="1">
      <alignment horizontal="center" vertical="center" wrapText="1"/>
    </xf>
    <xf numFmtId="0" fontId="169" fillId="26" borderId="2" xfId="0" applyFont="1" applyFill="1" applyBorder="1" applyAlignment="1">
      <alignment horizontal="center" vertical="center" wrapText="1"/>
    </xf>
    <xf numFmtId="0" fontId="169" fillId="0" borderId="44" xfId="0" applyFont="1" applyBorder="1" applyAlignment="1">
      <alignment horizontal="center" vertical="center" wrapText="1"/>
    </xf>
    <xf numFmtId="0" fontId="169" fillId="0" borderId="44" xfId="0" applyFont="1" applyFill="1" applyBorder="1" applyAlignment="1">
      <alignment horizontal="left" vertical="top" wrapText="1"/>
    </xf>
    <xf numFmtId="0" fontId="169" fillId="0" borderId="2" xfId="0" applyFont="1" applyBorder="1" applyAlignment="1">
      <alignment horizontal="left" vertical="center" wrapText="1"/>
    </xf>
    <xf numFmtId="0" fontId="177" fillId="0" borderId="0" xfId="0" applyFont="1" applyFill="1"/>
    <xf numFmtId="0" fontId="151" fillId="0" borderId="31" xfId="0" applyFont="1" applyFill="1" applyBorder="1" applyAlignment="1">
      <alignment vertical="center"/>
    </xf>
    <xf numFmtId="0" fontId="0" fillId="0" borderId="31" xfId="0" applyFill="1" applyBorder="1"/>
    <xf numFmtId="0" fontId="151" fillId="0" borderId="0" xfId="0" applyFont="1" applyFill="1" applyAlignment="1">
      <alignment vertical="center"/>
    </xf>
    <xf numFmtId="0" fontId="38" fillId="0" borderId="2" xfId="0" quotePrefix="1" applyFont="1" applyBorder="1" applyAlignment="1">
      <alignment horizontal="center" vertical="center" wrapText="1"/>
    </xf>
    <xf numFmtId="0" fontId="38" fillId="0" borderId="4" xfId="0" quotePrefix="1" applyFont="1" applyBorder="1" applyAlignment="1">
      <alignment horizontal="center" vertical="center" wrapText="1"/>
    </xf>
    <xf numFmtId="0" fontId="0" fillId="0" borderId="2" xfId="0" quotePrefix="1" applyFont="1" applyBorder="1" applyAlignment="1">
      <alignment horizontal="center" vertical="center" wrapText="1"/>
    </xf>
    <xf numFmtId="0" fontId="147" fillId="66" borderId="2" xfId="0" applyFont="1" applyFill="1" applyBorder="1" applyAlignment="1">
      <alignment horizontal="center" vertical="center"/>
    </xf>
    <xf numFmtId="0" fontId="139" fillId="66" borderId="2" xfId="0" applyFont="1" applyFill="1" applyBorder="1" applyAlignment="1">
      <alignment horizontal="center" vertical="center"/>
    </xf>
    <xf numFmtId="0" fontId="144" fillId="65" borderId="30" xfId="0" applyFont="1" applyFill="1" applyBorder="1" applyAlignment="1">
      <alignment horizontal="center" vertical="center"/>
    </xf>
    <xf numFmtId="0" fontId="144" fillId="65" borderId="30" xfId="0" applyFont="1" applyFill="1" applyBorder="1" applyAlignment="1">
      <alignment horizontal="center" vertical="center" wrapText="1"/>
    </xf>
    <xf numFmtId="0" fontId="169" fillId="75" borderId="43" xfId="0" applyFont="1" applyFill="1" applyBorder="1" applyAlignment="1">
      <alignment horizontal="center" vertical="center"/>
    </xf>
    <xf numFmtId="0" fontId="169" fillId="75" borderId="4" xfId="0" applyFont="1" applyFill="1" applyBorder="1" applyAlignment="1">
      <alignment horizontal="left" vertical="center" wrapText="1"/>
    </xf>
    <xf numFmtId="0" fontId="169" fillId="75" borderId="44" xfId="0" applyFont="1" applyFill="1" applyBorder="1" applyAlignment="1">
      <alignment horizontal="left" vertical="top" wrapText="1"/>
    </xf>
    <xf numFmtId="0" fontId="169" fillId="75" borderId="5" xfId="0" applyFont="1" applyFill="1" applyBorder="1" applyAlignment="1">
      <alignment horizontal="center" vertical="center" wrapText="1"/>
    </xf>
    <xf numFmtId="0" fontId="169" fillId="75" borderId="4" xfId="0" applyFont="1" applyFill="1" applyBorder="1" applyAlignment="1">
      <alignment horizontal="center" vertical="center" wrapText="1"/>
    </xf>
    <xf numFmtId="0" fontId="169" fillId="75" borderId="2" xfId="0" applyFont="1" applyFill="1" applyBorder="1" applyAlignment="1">
      <alignment horizontal="center" vertical="center" wrapText="1"/>
    </xf>
    <xf numFmtId="0" fontId="169" fillId="75" borderId="44" xfId="0" applyFont="1" applyFill="1" applyBorder="1" applyAlignment="1">
      <alignment horizontal="center" vertical="center" wrapText="1"/>
    </xf>
    <xf numFmtId="0" fontId="41" fillId="0" borderId="0" xfId="0" applyFont="1"/>
    <xf numFmtId="0" fontId="89" fillId="0" borderId="0" xfId="0" applyFont="1"/>
    <xf numFmtId="0" fontId="0" fillId="76" borderId="0" xfId="0" applyFill="1" applyAlignment="1">
      <alignment horizontal="left" vertical="center"/>
    </xf>
    <xf numFmtId="0" fontId="0" fillId="76" borderId="0" xfId="0" applyFill="1"/>
    <xf numFmtId="0" fontId="0" fillId="76" borderId="0" xfId="339" applyFont="1" applyFill="1" applyAlignment="1" applyProtection="1">
      <alignment horizontal="left" vertical="center" wrapText="1"/>
      <protection locked="0"/>
    </xf>
    <xf numFmtId="0" fontId="139" fillId="68" borderId="84" xfId="0" applyFont="1" applyFill="1" applyBorder="1" applyAlignment="1">
      <alignment horizontal="center" vertical="center"/>
    </xf>
    <xf numFmtId="0" fontId="139" fillId="68" borderId="87" xfId="0" applyFont="1" applyFill="1" applyBorder="1" applyAlignment="1">
      <alignment horizontal="center" vertical="center"/>
    </xf>
    <xf numFmtId="0" fontId="139" fillId="68" borderId="89" xfId="0" applyFont="1" applyFill="1" applyBorder="1" applyAlignment="1">
      <alignment horizontal="center" vertical="center"/>
    </xf>
    <xf numFmtId="0" fontId="139" fillId="68" borderId="92" xfId="0" applyFont="1" applyFill="1" applyBorder="1" applyAlignment="1">
      <alignment horizontal="center" vertical="center"/>
    </xf>
    <xf numFmtId="0" fontId="139" fillId="66" borderId="37" xfId="0" applyFont="1" applyFill="1" applyBorder="1" applyAlignment="1">
      <alignment horizontal="center" vertical="center"/>
    </xf>
    <xf numFmtId="0" fontId="147" fillId="66" borderId="37" xfId="0" applyFont="1" applyFill="1" applyBorder="1" applyAlignment="1">
      <alignment horizontal="center" vertical="center"/>
    </xf>
    <xf numFmtId="0" fontId="147" fillId="66" borderId="37" xfId="0" applyFont="1" applyFill="1" applyBorder="1" applyAlignment="1">
      <alignment horizontal="right" vertical="center"/>
    </xf>
    <xf numFmtId="0" fontId="148" fillId="67" borderId="37" xfId="0" applyFont="1" applyFill="1" applyBorder="1" applyAlignment="1">
      <alignment horizontal="center" vertical="center"/>
    </xf>
    <xf numFmtId="0" fontId="139" fillId="69" borderId="30" xfId="0" applyFont="1" applyFill="1" applyBorder="1" applyAlignment="1">
      <alignment vertical="center"/>
    </xf>
    <xf numFmtId="0" fontId="148" fillId="69" borderId="30" xfId="0" applyFont="1" applyFill="1" applyBorder="1" applyAlignment="1">
      <alignment horizontal="center" vertical="center"/>
    </xf>
    <xf numFmtId="0" fontId="139" fillId="68" borderId="87" xfId="0" applyFont="1" applyFill="1" applyBorder="1" applyAlignment="1">
      <alignment vertical="center"/>
    </xf>
    <xf numFmtId="0" fontId="148" fillId="68" borderId="94" xfId="0" applyFont="1" applyFill="1" applyBorder="1" applyAlignment="1">
      <alignment horizontal="center" vertical="center"/>
    </xf>
    <xf numFmtId="0" fontId="139" fillId="68" borderId="92" xfId="0" applyFont="1" applyFill="1" applyBorder="1" applyAlignment="1">
      <alignment vertical="center"/>
    </xf>
    <xf numFmtId="0" fontId="148" fillId="68" borderId="95" xfId="0" applyFont="1" applyFill="1" applyBorder="1" applyAlignment="1">
      <alignment horizontal="center" vertical="center"/>
    </xf>
    <xf numFmtId="0" fontId="144" fillId="62" borderId="0" xfId="0" applyFont="1" applyFill="1" applyAlignment="1">
      <alignment horizontal="left" vertical="center"/>
    </xf>
    <xf numFmtId="0" fontId="152" fillId="0" borderId="4" xfId="0" applyFont="1" applyBorder="1" applyAlignment="1">
      <alignment horizontal="left" vertical="center" wrapText="1"/>
    </xf>
    <xf numFmtId="0" fontId="152" fillId="0" borderId="5" xfId="0" applyFont="1" applyBorder="1" applyAlignment="1">
      <alignment horizontal="left" vertical="center" wrapText="1"/>
    </xf>
    <xf numFmtId="0" fontId="152" fillId="73" borderId="36" xfId="357" applyFont="1" applyFill="1" applyBorder="1" applyAlignment="1" applyProtection="1">
      <alignment horizontal="center" vertical="center"/>
      <protection locked="0"/>
    </xf>
    <xf numFmtId="0" fontId="152" fillId="73" borderId="32" xfId="357" applyFont="1" applyFill="1" applyBorder="1" applyAlignment="1" applyProtection="1">
      <alignment horizontal="center" vertical="center"/>
      <protection locked="0"/>
    </xf>
    <xf numFmtId="0" fontId="151" fillId="0" borderId="36" xfId="357" applyFont="1" applyBorder="1" applyAlignment="1" applyProtection="1">
      <alignment horizontal="left" vertical="center"/>
      <protection locked="0"/>
    </xf>
    <xf numFmtId="0" fontId="151" fillId="0" borderId="35" xfId="357" applyFont="1" applyBorder="1" applyAlignment="1" applyProtection="1">
      <alignment horizontal="left" vertical="center"/>
      <protection locked="0"/>
    </xf>
    <xf numFmtId="0" fontId="151" fillId="0" borderId="31" xfId="357" applyFont="1" applyBorder="1" applyAlignment="1" applyProtection="1">
      <alignment horizontal="left" vertical="center"/>
      <protection locked="0"/>
    </xf>
    <xf numFmtId="0" fontId="151" fillId="0" borderId="29" xfId="357" applyFont="1" applyBorder="1" applyAlignment="1" applyProtection="1">
      <alignment horizontal="left" vertical="center"/>
      <protection locked="0"/>
    </xf>
    <xf numFmtId="0" fontId="151" fillId="0" borderId="32" xfId="357" applyFont="1" applyBorder="1" applyAlignment="1" applyProtection="1">
      <alignment horizontal="left" vertical="center"/>
      <protection locked="0"/>
    </xf>
    <xf numFmtId="0" fontId="151" fillId="0" borderId="33" xfId="357" applyFont="1" applyBorder="1" applyAlignment="1" applyProtection="1">
      <alignment horizontal="left" vertical="center"/>
      <protection locked="0"/>
    </xf>
    <xf numFmtId="49" fontId="151" fillId="73" borderId="37" xfId="0" applyNumberFormat="1" applyFont="1" applyFill="1" applyBorder="1" applyAlignment="1">
      <alignment horizontal="center" vertical="center" wrapText="1"/>
    </xf>
    <xf numFmtId="49" fontId="151" fillId="73" borderId="30" xfId="0" applyNumberFormat="1" applyFont="1" applyFill="1" applyBorder="1" applyAlignment="1">
      <alignment horizontal="center" vertical="center" wrapText="1"/>
    </xf>
    <xf numFmtId="49" fontId="151" fillId="73" borderId="2" xfId="0" applyNumberFormat="1" applyFont="1" applyFill="1" applyBorder="1" applyAlignment="1">
      <alignment horizontal="center" vertical="center"/>
    </xf>
    <xf numFmtId="49" fontId="149" fillId="0" borderId="4" xfId="0" applyNumberFormat="1" applyFont="1" applyBorder="1" applyAlignment="1">
      <alignment horizontal="center" vertical="center"/>
    </xf>
    <xf numFmtId="49" fontId="149" fillId="0" borderId="3" xfId="0" applyNumberFormat="1" applyFont="1" applyBorder="1" applyAlignment="1">
      <alignment horizontal="center" vertical="center"/>
    </xf>
    <xf numFmtId="0" fontId="149" fillId="0" borderId="31" xfId="0" applyFont="1" applyBorder="1" applyAlignment="1">
      <alignment horizontal="left" vertical="center" shrinkToFit="1"/>
    </xf>
    <xf numFmtId="0" fontId="149" fillId="0" borderId="0" xfId="0" applyFont="1" applyBorder="1" applyAlignment="1">
      <alignment horizontal="left" vertical="center" shrinkToFit="1"/>
    </xf>
    <xf numFmtId="0" fontId="149" fillId="0" borderId="29" xfId="0" applyFont="1" applyBorder="1" applyAlignment="1">
      <alignment horizontal="left" vertical="center" shrinkToFit="1"/>
    </xf>
    <xf numFmtId="0" fontId="151" fillId="73" borderId="37" xfId="357" applyFont="1" applyFill="1" applyBorder="1" applyAlignment="1" applyProtection="1">
      <alignment horizontal="center" vertical="center"/>
      <protection locked="0"/>
    </xf>
    <xf numFmtId="0" fontId="151" fillId="73" borderId="30" xfId="357" applyFont="1" applyFill="1" applyBorder="1" applyAlignment="1" applyProtection="1">
      <alignment horizontal="center" vertical="center"/>
      <protection locked="0"/>
    </xf>
    <xf numFmtId="0" fontId="151" fillId="73" borderId="36" xfId="357" applyFont="1" applyFill="1" applyBorder="1" applyAlignment="1" applyProtection="1">
      <alignment horizontal="center" vertical="center"/>
      <protection locked="0"/>
    </xf>
    <xf numFmtId="0" fontId="151" fillId="73" borderId="35" xfId="357" applyFont="1" applyFill="1" applyBorder="1" applyAlignment="1" applyProtection="1">
      <alignment horizontal="center" vertical="center"/>
      <protection locked="0"/>
    </xf>
    <xf numFmtId="0" fontId="151" fillId="73" borderId="32" xfId="357" applyFont="1" applyFill="1" applyBorder="1" applyAlignment="1" applyProtection="1">
      <alignment horizontal="center" vertical="center"/>
      <protection locked="0"/>
    </xf>
    <xf numFmtId="0" fontId="151" fillId="73" borderId="33" xfId="357" applyFont="1" applyFill="1" applyBorder="1" applyAlignment="1" applyProtection="1">
      <alignment horizontal="center" vertical="center"/>
      <protection locked="0"/>
    </xf>
    <xf numFmtId="0" fontId="152" fillId="73" borderId="34" xfId="357" applyFont="1" applyFill="1" applyBorder="1" applyAlignment="1" applyProtection="1">
      <alignment horizontal="center" vertical="center"/>
      <protection locked="0"/>
    </xf>
    <xf numFmtId="0" fontId="152" fillId="73" borderId="9" xfId="357" applyFont="1" applyFill="1" applyBorder="1" applyAlignment="1" applyProtection="1">
      <alignment horizontal="center" vertical="center"/>
      <protection locked="0"/>
    </xf>
    <xf numFmtId="0" fontId="151" fillId="0" borderId="4" xfId="357" applyFont="1" applyBorder="1" applyAlignment="1" applyProtection="1">
      <alignment horizontal="left" vertical="center"/>
      <protection locked="0"/>
    </xf>
    <xf numFmtId="0" fontId="151" fillId="0" borderId="3" xfId="357" applyFont="1" applyBorder="1" applyAlignment="1" applyProtection="1">
      <alignment horizontal="left" vertical="center"/>
      <protection locked="0"/>
    </xf>
    <xf numFmtId="0" fontId="152" fillId="0" borderId="4" xfId="0" applyFont="1" applyBorder="1" applyAlignment="1">
      <alignment horizontal="center" vertical="center" shrinkToFit="1"/>
    </xf>
    <xf numFmtId="0" fontId="152" fillId="0" borderId="3" xfId="0" applyFont="1" applyBorder="1" applyAlignment="1">
      <alignment horizontal="center" vertical="center" shrinkToFit="1"/>
    </xf>
    <xf numFmtId="0" fontId="152" fillId="0" borderId="32" xfId="0" applyFont="1" applyBorder="1" applyAlignment="1">
      <alignment horizontal="left" vertical="center" wrapText="1"/>
    </xf>
    <xf numFmtId="0" fontId="152" fillId="0" borderId="9" xfId="0" applyFont="1" applyBorder="1" applyAlignment="1">
      <alignment horizontal="left" vertical="center" wrapText="1"/>
    </xf>
    <xf numFmtId="0" fontId="152" fillId="73" borderId="35" xfId="357" applyFont="1" applyFill="1" applyBorder="1" applyAlignment="1" applyProtection="1">
      <alignment horizontal="center" vertical="center"/>
      <protection locked="0"/>
    </xf>
    <xf numFmtId="0" fontId="152" fillId="73" borderId="33" xfId="357" applyFont="1" applyFill="1" applyBorder="1" applyAlignment="1" applyProtection="1">
      <alignment horizontal="center" vertical="center"/>
      <protection locked="0"/>
    </xf>
    <xf numFmtId="0" fontId="152" fillId="0" borderId="36" xfId="0" applyFont="1" applyBorder="1" applyAlignment="1">
      <alignment horizontal="center" vertical="center" shrinkToFit="1"/>
    </xf>
    <xf numFmtId="0" fontId="152" fillId="0" borderId="35" xfId="0" applyFont="1" applyBorder="1" applyAlignment="1">
      <alignment horizontal="center" vertical="center" shrinkToFit="1"/>
    </xf>
    <xf numFmtId="0" fontId="152" fillId="0" borderId="32" xfId="0" applyFont="1" applyBorder="1" applyAlignment="1">
      <alignment horizontal="center" vertical="center" shrinkToFit="1"/>
    </xf>
    <xf numFmtId="0" fontId="152" fillId="0" borderId="33" xfId="0" applyFont="1" applyBorder="1" applyAlignment="1">
      <alignment horizontal="center" vertical="center" shrinkToFit="1"/>
    </xf>
    <xf numFmtId="49" fontId="98" fillId="0" borderId="4" xfId="0" applyNumberFormat="1" applyFont="1" applyBorder="1" applyAlignment="1">
      <alignment horizontal="center" vertical="center"/>
    </xf>
    <xf numFmtId="49" fontId="98" fillId="0" borderId="3" xfId="0" applyNumberFormat="1" applyFont="1" applyBorder="1" applyAlignment="1">
      <alignment horizontal="center" vertical="center"/>
    </xf>
    <xf numFmtId="0" fontId="124" fillId="0" borderId="4" xfId="357" applyFont="1" applyBorder="1" applyAlignment="1" applyProtection="1">
      <alignment horizontal="left" vertical="center"/>
      <protection locked="0"/>
    </xf>
    <xf numFmtId="0" fontId="124" fillId="0" borderId="3" xfId="357" applyFont="1" applyBorder="1" applyAlignment="1" applyProtection="1">
      <alignment horizontal="left" vertical="center"/>
      <protection locked="0"/>
    </xf>
    <xf numFmtId="49" fontId="144" fillId="0" borderId="4" xfId="0" applyNumberFormat="1" applyFont="1" applyBorder="1" applyAlignment="1">
      <alignment horizontal="center" vertical="center"/>
    </xf>
    <xf numFmtId="49" fontId="144" fillId="0" borderId="3" xfId="0" applyNumberFormat="1" applyFont="1" applyBorder="1" applyAlignment="1">
      <alignment horizontal="center" vertical="center"/>
    </xf>
    <xf numFmtId="0" fontId="98" fillId="0" borderId="4" xfId="357" applyFont="1" applyBorder="1" applyAlignment="1" applyProtection="1">
      <alignment horizontal="left" vertical="center"/>
      <protection locked="0"/>
    </xf>
    <xf numFmtId="0" fontId="98" fillId="0" borderId="3" xfId="357" applyFont="1" applyBorder="1" applyAlignment="1" applyProtection="1">
      <alignment horizontal="left" vertical="center"/>
      <protection locked="0"/>
    </xf>
    <xf numFmtId="0" fontId="156" fillId="0" borderId="4" xfId="0" applyFont="1" applyBorder="1" applyAlignment="1">
      <alignment horizontal="center" vertical="center" shrinkToFit="1"/>
    </xf>
    <xf numFmtId="0" fontId="156" fillId="0" borderId="3" xfId="0" applyFont="1" applyBorder="1" applyAlignment="1">
      <alignment horizontal="center" vertical="center" shrinkToFit="1"/>
    </xf>
    <xf numFmtId="0" fontId="156" fillId="0" borderId="4" xfId="0" applyFont="1" applyBorder="1" applyAlignment="1">
      <alignment horizontal="left" vertical="center" wrapText="1"/>
    </xf>
    <xf numFmtId="0" fontId="156" fillId="0" borderId="5" xfId="0" applyFont="1" applyBorder="1" applyAlignment="1">
      <alignment horizontal="left" vertical="center" wrapText="1"/>
    </xf>
    <xf numFmtId="0" fontId="156" fillId="0" borderId="3" xfId="0" applyFont="1" applyBorder="1" applyAlignment="1">
      <alignment horizontal="left" vertical="center" wrapText="1"/>
    </xf>
    <xf numFmtId="49" fontId="98" fillId="73" borderId="2" xfId="0" applyNumberFormat="1" applyFont="1" applyFill="1" applyBorder="1" applyAlignment="1">
      <alignment horizontal="center" vertical="center"/>
    </xf>
    <xf numFmtId="0" fontId="151" fillId="0" borderId="2" xfId="357" applyFont="1" applyBorder="1" applyAlignment="1" applyProtection="1">
      <alignment horizontal="center" vertical="center"/>
      <protection locked="0"/>
    </xf>
    <xf numFmtId="0" fontId="151" fillId="0" borderId="2" xfId="357" applyFont="1" applyBorder="1" applyAlignment="1" applyProtection="1">
      <alignment horizontal="left" vertical="center"/>
      <protection locked="0"/>
    </xf>
    <xf numFmtId="49" fontId="151" fillId="0" borderId="2" xfId="0" applyNumberFormat="1" applyFont="1" applyBorder="1" applyAlignment="1">
      <alignment horizontal="center" vertical="center" wrapText="1"/>
    </xf>
    <xf numFmtId="49" fontId="151" fillId="0" borderId="37" xfId="0" applyNumberFormat="1" applyFont="1" applyBorder="1" applyAlignment="1">
      <alignment horizontal="center" vertical="center" textRotation="255"/>
    </xf>
    <xf numFmtId="49" fontId="151" fillId="0" borderId="38" xfId="0" applyNumberFormat="1" applyFont="1" applyBorder="1" applyAlignment="1">
      <alignment horizontal="center" vertical="center" textRotation="255"/>
    </xf>
    <xf numFmtId="49" fontId="151" fillId="0" borderId="30" xfId="0" applyNumberFormat="1" applyFont="1" applyBorder="1" applyAlignment="1">
      <alignment horizontal="center" vertical="center" textRotation="255"/>
    </xf>
    <xf numFmtId="49" fontId="98" fillId="0" borderId="36" xfId="0" applyNumberFormat="1" applyFont="1" applyBorder="1" applyAlignment="1">
      <alignment horizontal="center" vertical="center" textRotation="255"/>
    </xf>
    <xf numFmtId="49" fontId="98" fillId="0" borderId="35" xfId="0" applyNumberFormat="1" applyFont="1" applyBorder="1" applyAlignment="1">
      <alignment horizontal="center" vertical="center" textRotation="255"/>
    </xf>
    <xf numFmtId="49" fontId="98" fillId="0" borderId="31" xfId="0" applyNumberFormat="1" applyFont="1" applyBorder="1" applyAlignment="1">
      <alignment horizontal="center" vertical="center" textRotation="255"/>
    </xf>
    <xf numFmtId="49" fontId="98" fillId="0" borderId="29" xfId="0" applyNumberFormat="1" applyFont="1" applyBorder="1" applyAlignment="1">
      <alignment horizontal="center" vertical="center" textRotation="255"/>
    </xf>
    <xf numFmtId="49" fontId="98" fillId="0" borderId="32" xfId="0" applyNumberFormat="1" applyFont="1" applyBorder="1" applyAlignment="1">
      <alignment horizontal="center" vertical="center" textRotation="255"/>
    </xf>
    <xf numFmtId="49" fontId="98" fillId="0" borderId="33" xfId="0" applyNumberFormat="1" applyFont="1" applyBorder="1" applyAlignment="1">
      <alignment horizontal="center" vertical="center" textRotation="255"/>
    </xf>
    <xf numFmtId="49" fontId="98" fillId="73" borderId="37" xfId="0" applyNumberFormat="1" applyFont="1" applyFill="1" applyBorder="1" applyAlignment="1">
      <alignment horizontal="center" vertical="center" wrapText="1"/>
    </xf>
    <xf numFmtId="49" fontId="98" fillId="73" borderId="30" xfId="0" applyNumberFormat="1" applyFont="1" applyFill="1" applyBorder="1" applyAlignment="1">
      <alignment horizontal="center" vertical="center" wrapText="1"/>
    </xf>
    <xf numFmtId="0" fontId="156" fillId="0" borderId="2" xfId="0" applyFont="1" applyBorder="1" applyAlignment="1">
      <alignment horizontal="center" shrinkToFit="1"/>
    </xf>
    <xf numFmtId="0" fontId="156" fillId="0" borderId="2" xfId="0" applyFont="1" applyBorder="1" applyAlignment="1">
      <alignment horizontal="left" vertical="center" shrinkToFit="1"/>
    </xf>
    <xf numFmtId="0" fontId="98" fillId="73" borderId="37" xfId="357" applyFont="1" applyFill="1" applyBorder="1" applyAlignment="1" applyProtection="1">
      <alignment horizontal="center" vertical="center"/>
      <protection locked="0"/>
    </xf>
    <xf numFmtId="0" fontId="98" fillId="73" borderId="30" xfId="357" applyFont="1" applyFill="1" applyBorder="1" applyAlignment="1" applyProtection="1">
      <alignment horizontal="center" vertical="center"/>
      <protection locked="0"/>
    </xf>
    <xf numFmtId="0" fontId="98" fillId="73" borderId="36" xfId="357" applyFont="1" applyFill="1" applyBorder="1" applyAlignment="1" applyProtection="1">
      <alignment horizontal="center" vertical="center"/>
      <protection locked="0"/>
    </xf>
    <xf numFmtId="0" fontId="98" fillId="73" borderId="35" xfId="357" applyFont="1" applyFill="1" applyBorder="1" applyAlignment="1" applyProtection="1">
      <alignment horizontal="center" vertical="center"/>
      <protection locked="0"/>
    </xf>
    <xf numFmtId="0" fontId="98" fillId="73" borderId="32" xfId="357" applyFont="1" applyFill="1" applyBorder="1" applyAlignment="1" applyProtection="1">
      <alignment horizontal="center" vertical="center"/>
      <protection locked="0"/>
    </xf>
    <xf numFmtId="0" fontId="98" fillId="73" borderId="33" xfId="357" applyFont="1" applyFill="1" applyBorder="1" applyAlignment="1" applyProtection="1">
      <alignment horizontal="center" vertical="center"/>
      <protection locked="0"/>
    </xf>
    <xf numFmtId="0" fontId="156" fillId="8" borderId="2" xfId="357" applyFont="1" applyFill="1" applyBorder="1" applyAlignment="1" applyProtection="1">
      <alignment horizontal="center" vertical="center" wrapText="1"/>
      <protection locked="0"/>
    </xf>
    <xf numFmtId="0" fontId="156" fillId="8" borderId="2" xfId="357" applyFont="1" applyFill="1" applyBorder="1" applyAlignment="1" applyProtection="1">
      <alignment horizontal="center" vertical="center"/>
      <protection locked="0"/>
    </xf>
    <xf numFmtId="0" fontId="156" fillId="73" borderId="36" xfId="357" applyFont="1" applyFill="1" applyBorder="1" applyAlignment="1" applyProtection="1">
      <alignment horizontal="center" vertical="center"/>
      <protection locked="0"/>
    </xf>
    <xf numFmtId="0" fontId="156" fillId="73" borderId="35" xfId="357" applyFont="1" applyFill="1" applyBorder="1" applyAlignment="1" applyProtection="1">
      <alignment horizontal="center" vertical="center"/>
      <protection locked="0"/>
    </xf>
    <xf numFmtId="0" fontId="156" fillId="73" borderId="32" xfId="357" applyFont="1" applyFill="1" applyBorder="1" applyAlignment="1" applyProtection="1">
      <alignment horizontal="center" vertical="center"/>
      <protection locked="0"/>
    </xf>
    <xf numFmtId="0" fontId="156" fillId="73" borderId="33" xfId="357" applyFont="1" applyFill="1" applyBorder="1" applyAlignment="1" applyProtection="1">
      <alignment horizontal="center" vertical="center"/>
      <protection locked="0"/>
    </xf>
    <xf numFmtId="0" fontId="156" fillId="73" borderId="34" xfId="357" applyFont="1" applyFill="1" applyBorder="1" applyAlignment="1" applyProtection="1">
      <alignment horizontal="center" vertical="center"/>
      <protection locked="0"/>
    </xf>
    <xf numFmtId="0" fontId="156" fillId="73" borderId="9" xfId="357" applyFont="1" applyFill="1" applyBorder="1" applyAlignment="1" applyProtection="1">
      <alignment horizontal="center" vertical="center"/>
      <protection locked="0"/>
    </xf>
    <xf numFmtId="0" fontId="124" fillId="65" borderId="4" xfId="357" applyFont="1" applyFill="1" applyBorder="1" applyAlignment="1" applyProtection="1">
      <alignment horizontal="left" vertical="center" wrapText="1"/>
      <protection locked="0"/>
    </xf>
    <xf numFmtId="0" fontId="124" fillId="65" borderId="5" xfId="357" applyFont="1" applyFill="1" applyBorder="1" applyAlignment="1" applyProtection="1">
      <alignment horizontal="left" vertical="center"/>
      <protection locked="0"/>
    </xf>
    <xf numFmtId="0" fontId="124" fillId="65" borderId="3" xfId="357" applyFont="1" applyFill="1" applyBorder="1" applyAlignment="1" applyProtection="1">
      <alignment horizontal="left" vertical="center"/>
      <protection locked="0"/>
    </xf>
    <xf numFmtId="0" fontId="156" fillId="0" borderId="5" xfId="0" applyFont="1" applyBorder="1" applyAlignment="1">
      <alignment horizontal="left" vertical="center"/>
    </xf>
    <xf numFmtId="0" fontId="156" fillId="0" borderId="3" xfId="0" applyFont="1" applyBorder="1" applyAlignment="1">
      <alignment horizontal="left" vertical="center"/>
    </xf>
    <xf numFmtId="0" fontId="98" fillId="0" borderId="37" xfId="0" applyFont="1" applyBorder="1" applyAlignment="1">
      <alignment horizontal="center" vertical="center" textRotation="255"/>
    </xf>
    <xf numFmtId="0" fontId="98" fillId="0" borderId="38" xfId="0" applyFont="1" applyBorder="1" applyAlignment="1">
      <alignment horizontal="center" vertical="center" textRotation="255"/>
    </xf>
    <xf numFmtId="0" fontId="98" fillId="0" borderId="30" xfId="0" applyFont="1" applyBorder="1" applyAlignment="1">
      <alignment horizontal="center" vertical="center" textRotation="255"/>
    </xf>
    <xf numFmtId="0" fontId="98" fillId="0" borderId="36" xfId="357" applyFont="1" applyBorder="1" applyAlignment="1" applyProtection="1">
      <alignment horizontal="center" vertical="center" textRotation="255"/>
      <protection locked="0"/>
    </xf>
    <xf numFmtId="0" fontId="98" fillId="0" borderId="35" xfId="357" applyFont="1" applyBorder="1" applyAlignment="1" applyProtection="1">
      <alignment horizontal="center" vertical="center" textRotation="255"/>
      <protection locked="0"/>
    </xf>
    <xf numFmtId="0" fontId="98" fillId="0" borderId="31" xfId="357" applyFont="1" applyBorder="1" applyAlignment="1" applyProtection="1">
      <alignment horizontal="center" vertical="center" textRotation="255"/>
      <protection locked="0"/>
    </xf>
    <xf numFmtId="0" fontId="98" fillId="0" borderId="29" xfId="357" applyFont="1" applyBorder="1" applyAlignment="1" applyProtection="1">
      <alignment horizontal="center" vertical="center" textRotation="255"/>
      <protection locked="0"/>
    </xf>
    <xf numFmtId="0" fontId="98" fillId="0" borderId="32" xfId="357" applyFont="1" applyBorder="1" applyAlignment="1" applyProtection="1">
      <alignment horizontal="center" vertical="center" textRotation="255"/>
      <protection locked="0"/>
    </xf>
    <xf numFmtId="0" fontId="98" fillId="0" borderId="33" xfId="357" applyFont="1" applyBorder="1" applyAlignment="1" applyProtection="1">
      <alignment horizontal="center" vertical="center" textRotation="255"/>
      <protection locked="0"/>
    </xf>
    <xf numFmtId="0" fontId="98" fillId="0" borderId="4" xfId="357" applyFont="1" applyBorder="1" applyAlignment="1" applyProtection="1">
      <alignment horizontal="center" vertical="center" shrinkToFit="1"/>
      <protection locked="0"/>
    </xf>
    <xf numFmtId="0" fontId="98" fillId="0" borderId="5" xfId="357" applyFont="1" applyBorder="1" applyAlignment="1" applyProtection="1">
      <alignment horizontal="center" vertical="center" shrinkToFit="1"/>
      <protection locked="0"/>
    </xf>
    <xf numFmtId="0" fontId="98" fillId="0" borderId="3" xfId="357" applyFont="1" applyBorder="1" applyAlignment="1" applyProtection="1">
      <alignment horizontal="center" vertical="center" shrinkToFit="1"/>
      <protection locked="0"/>
    </xf>
    <xf numFmtId="0" fontId="98" fillId="0" borderId="4" xfId="357" applyFont="1" applyBorder="1" applyAlignment="1" applyProtection="1">
      <alignment horizontal="center" vertical="center"/>
      <protection locked="0"/>
    </xf>
    <xf numFmtId="0" fontId="98" fillId="0" borderId="5" xfId="357" applyFont="1" applyBorder="1" applyAlignment="1" applyProtection="1">
      <alignment horizontal="center" vertical="center"/>
      <protection locked="0"/>
    </xf>
    <xf numFmtId="0" fontId="98" fillId="0" borderId="3" xfId="357" applyFont="1" applyBorder="1" applyAlignment="1" applyProtection="1">
      <alignment horizontal="center" vertical="center"/>
      <protection locked="0"/>
    </xf>
    <xf numFmtId="0" fontId="98" fillId="0" borderId="4" xfId="0" applyFont="1" applyBorder="1" applyAlignment="1">
      <alignment horizontal="center" vertical="center" shrinkToFit="1"/>
    </xf>
    <xf numFmtId="0" fontId="98" fillId="0" borderId="5" xfId="0" applyFont="1" applyBorder="1" applyAlignment="1">
      <alignment horizontal="center" vertical="center" shrinkToFit="1"/>
    </xf>
    <xf numFmtId="0" fontId="98" fillId="0" borderId="3" xfId="0" applyFont="1" applyBorder="1" applyAlignment="1">
      <alignment horizontal="center" vertical="center" shrinkToFit="1"/>
    </xf>
    <xf numFmtId="49" fontId="151" fillId="0" borderId="2" xfId="0" applyNumberFormat="1" applyFont="1" applyBorder="1" applyAlignment="1">
      <alignment horizontal="center" vertical="center"/>
    </xf>
    <xf numFmtId="0" fontId="98" fillId="8" borderId="37" xfId="357" applyFont="1" applyFill="1" applyBorder="1" applyAlignment="1" applyProtection="1">
      <alignment horizontal="center" vertical="center"/>
      <protection locked="0"/>
    </xf>
    <xf numFmtId="0" fontId="98" fillId="8" borderId="30" xfId="357" applyFont="1" applyFill="1" applyBorder="1" applyAlignment="1" applyProtection="1">
      <alignment horizontal="center" vertical="center"/>
      <protection locked="0"/>
    </xf>
    <xf numFmtId="0" fontId="98" fillId="8" borderId="37" xfId="357" applyFont="1" applyFill="1" applyBorder="1" applyAlignment="1" applyProtection="1">
      <alignment horizontal="center" vertical="center" wrapText="1"/>
      <protection locked="0"/>
    </xf>
    <xf numFmtId="0" fontId="98" fillId="8" borderId="30" xfId="357" applyFont="1" applyFill="1" applyBorder="1" applyAlignment="1" applyProtection="1">
      <alignment horizontal="center" vertical="center" wrapText="1"/>
      <protection locked="0"/>
    </xf>
    <xf numFmtId="0" fontId="98" fillId="8" borderId="36" xfId="357" applyFont="1" applyFill="1" applyBorder="1" applyAlignment="1" applyProtection="1">
      <alignment horizontal="center" vertical="center" wrapText="1"/>
      <protection locked="0"/>
    </xf>
    <xf numFmtId="0" fontId="98" fillId="8" borderId="32" xfId="357" applyFont="1" applyFill="1" applyBorder="1" applyAlignment="1" applyProtection="1">
      <alignment horizontal="center" vertical="center" wrapText="1"/>
      <protection locked="0"/>
    </xf>
    <xf numFmtId="0" fontId="158" fillId="8" borderId="37" xfId="357" applyFont="1" applyFill="1" applyBorder="1" applyAlignment="1" applyProtection="1">
      <alignment horizontal="center" vertical="center" wrapText="1"/>
      <protection locked="0"/>
    </xf>
    <xf numFmtId="0" fontId="158" fillId="8" borderId="30" xfId="357" applyFont="1" applyFill="1" applyBorder="1" applyAlignment="1" applyProtection="1">
      <alignment horizontal="center" vertical="center" wrapText="1"/>
      <protection locked="0"/>
    </xf>
    <xf numFmtId="0" fontId="98" fillId="8" borderId="4" xfId="357" applyFont="1" applyFill="1" applyBorder="1" applyAlignment="1" applyProtection="1">
      <alignment horizontal="center" vertical="center"/>
      <protection locked="0"/>
    </xf>
    <xf numFmtId="0" fontId="98" fillId="8" borderId="5" xfId="357" applyFont="1" applyFill="1" applyBorder="1" applyAlignment="1" applyProtection="1">
      <alignment horizontal="center" vertical="center"/>
      <protection locked="0"/>
    </xf>
    <xf numFmtId="0" fontId="98" fillId="8" borderId="3" xfId="357" applyFont="1" applyFill="1" applyBorder="1" applyAlignment="1" applyProtection="1">
      <alignment horizontal="center" vertical="center"/>
      <protection locked="0"/>
    </xf>
    <xf numFmtId="0" fontId="98" fillId="0" borderId="4" xfId="357" applyFont="1" applyBorder="1" applyAlignment="1" applyProtection="1">
      <alignment vertical="center"/>
      <protection locked="0"/>
    </xf>
    <xf numFmtId="0" fontId="98" fillId="0" borderId="3" xfId="357" applyFont="1" applyBorder="1" applyAlignment="1" applyProtection="1">
      <alignment vertical="center"/>
      <protection locked="0"/>
    </xf>
    <xf numFmtId="0" fontId="151" fillId="0" borderId="37" xfId="0" applyFont="1" applyBorder="1" applyAlignment="1">
      <alignment horizontal="center" vertical="center"/>
    </xf>
    <xf numFmtId="0" fontId="151" fillId="0" borderId="38" xfId="0" applyFont="1" applyBorder="1" applyAlignment="1">
      <alignment horizontal="center" vertical="center"/>
    </xf>
    <xf numFmtId="0" fontId="151" fillId="0" borderId="30" xfId="0" applyFont="1" applyBorder="1" applyAlignment="1">
      <alignment horizontal="center" vertical="center"/>
    </xf>
    <xf numFmtId="0" fontId="158" fillId="0" borderId="4" xfId="357" applyFont="1" applyBorder="1" applyAlignment="1" applyProtection="1">
      <alignment horizontal="left" vertical="center" wrapText="1" shrinkToFit="1"/>
      <protection locked="0"/>
    </xf>
    <xf numFmtId="0" fontId="158" fillId="0" borderId="5" xfId="357" applyFont="1" applyBorder="1" applyAlignment="1" applyProtection="1">
      <alignment horizontal="left" vertical="center" wrapText="1" shrinkToFit="1"/>
      <protection locked="0"/>
    </xf>
    <xf numFmtId="0" fontId="158" fillId="0" borderId="3" xfId="357" applyFont="1" applyBorder="1" applyAlignment="1" applyProtection="1">
      <alignment horizontal="left" vertical="center" wrapText="1" shrinkToFit="1"/>
      <protection locked="0"/>
    </xf>
    <xf numFmtId="0" fontId="167" fillId="73" borderId="36" xfId="357" applyFont="1" applyFill="1" applyBorder="1" applyAlignment="1" applyProtection="1">
      <alignment horizontal="center" vertical="center"/>
      <protection locked="0"/>
    </xf>
    <xf numFmtId="0" fontId="167" fillId="73" borderId="34" xfId="357" applyFont="1" applyFill="1" applyBorder="1" applyAlignment="1" applyProtection="1">
      <alignment horizontal="center" vertical="center"/>
      <protection locked="0"/>
    </xf>
    <xf numFmtId="0" fontId="167" fillId="73" borderId="35" xfId="357" applyFont="1" applyFill="1" applyBorder="1" applyAlignment="1" applyProtection="1">
      <alignment horizontal="center" vertical="center"/>
      <protection locked="0"/>
    </xf>
    <xf numFmtId="0" fontId="167" fillId="73" borderId="32" xfId="357" applyFont="1" applyFill="1" applyBorder="1" applyAlignment="1" applyProtection="1">
      <alignment horizontal="center" vertical="center"/>
      <protection locked="0"/>
    </xf>
    <xf numFmtId="0" fontId="167" fillId="73" borderId="9" xfId="357" applyFont="1" applyFill="1" applyBorder="1" applyAlignment="1" applyProtection="1">
      <alignment horizontal="center" vertical="center"/>
      <protection locked="0"/>
    </xf>
    <xf numFmtId="0" fontId="167" fillId="73" borderId="33" xfId="357" applyFont="1" applyFill="1" applyBorder="1" applyAlignment="1" applyProtection="1">
      <alignment horizontal="center" vertical="center"/>
      <protection locked="0"/>
    </xf>
    <xf numFmtId="0" fontId="164" fillId="8" borderId="2" xfId="357" applyFont="1" applyFill="1" applyBorder="1" applyAlignment="1" applyProtection="1">
      <alignment horizontal="center" vertical="center" wrapText="1"/>
      <protection locked="0"/>
    </xf>
    <xf numFmtId="0" fontId="156" fillId="8" borderId="37" xfId="357" applyFont="1" applyFill="1" applyBorder="1" applyAlignment="1" applyProtection="1">
      <alignment horizontal="center" vertical="center" wrapText="1"/>
      <protection locked="0"/>
    </xf>
    <xf numFmtId="0" fontId="156" fillId="8" borderId="30" xfId="357" applyFont="1" applyFill="1" applyBorder="1" applyAlignment="1" applyProtection="1">
      <alignment horizontal="center" vertical="center" wrapText="1"/>
      <protection locked="0"/>
    </xf>
    <xf numFmtId="0" fontId="151" fillId="0" borderId="2" xfId="357" applyFont="1" applyBorder="1" applyAlignment="1" applyProtection="1">
      <alignment horizontal="left" vertical="center" wrapText="1"/>
      <protection locked="0"/>
    </xf>
    <xf numFmtId="0" fontId="151" fillId="0" borderId="0" xfId="0" applyFont="1" applyAlignment="1">
      <alignment horizontal="left" vertical="center"/>
    </xf>
    <xf numFmtId="0" fontId="144" fillId="73" borderId="37" xfId="357" applyFont="1" applyFill="1" applyBorder="1" applyAlignment="1" applyProtection="1">
      <alignment horizontal="center" vertical="center"/>
      <protection locked="0"/>
    </xf>
    <xf numFmtId="0" fontId="144" fillId="73" borderId="30" xfId="357" applyFont="1" applyFill="1" applyBorder="1" applyAlignment="1" applyProtection="1">
      <alignment horizontal="center" vertical="center"/>
      <protection locked="0"/>
    </xf>
    <xf numFmtId="0" fontId="124" fillId="73" borderId="36" xfId="357" applyFont="1" applyFill="1" applyBorder="1" applyAlignment="1" applyProtection="1">
      <alignment horizontal="center" vertical="center" wrapText="1"/>
      <protection locked="0"/>
    </xf>
    <xf numFmtId="0" fontId="124" fillId="73" borderId="35" xfId="357" applyFont="1" applyFill="1" applyBorder="1" applyAlignment="1" applyProtection="1">
      <alignment horizontal="center" vertical="center"/>
      <protection locked="0"/>
    </xf>
    <xf numFmtId="0" fontId="124" fillId="73" borderId="32" xfId="357" applyFont="1" applyFill="1" applyBorder="1" applyAlignment="1" applyProtection="1">
      <alignment horizontal="center" vertical="center"/>
      <protection locked="0"/>
    </xf>
    <xf numFmtId="0" fontId="124" fillId="73" borderId="33" xfId="357" applyFont="1" applyFill="1" applyBorder="1" applyAlignment="1" applyProtection="1">
      <alignment horizontal="center" vertical="center"/>
      <protection locked="0"/>
    </xf>
    <xf numFmtId="0" fontId="167" fillId="73" borderId="37" xfId="357" applyFont="1" applyFill="1" applyBorder="1" applyAlignment="1" applyProtection="1">
      <alignment horizontal="center" vertical="center"/>
      <protection locked="0"/>
    </xf>
    <xf numFmtId="0" fontId="167" fillId="73" borderId="30" xfId="357" applyFont="1" applyFill="1" applyBorder="1" applyAlignment="1" applyProtection="1">
      <alignment horizontal="center" vertical="center"/>
      <protection locked="0"/>
    </xf>
    <xf numFmtId="0" fontId="158" fillId="0" borderId="4" xfId="0" applyFont="1" applyBorder="1" applyAlignment="1">
      <alignment horizontal="left" vertical="center" wrapText="1"/>
    </xf>
    <xf numFmtId="0" fontId="158" fillId="0" borderId="5" xfId="0" applyFont="1" applyBorder="1" applyAlignment="1">
      <alignment horizontal="left" vertical="center" wrapText="1"/>
    </xf>
    <xf numFmtId="0" fontId="158" fillId="0" borderId="3" xfId="0" applyFont="1" applyBorder="1" applyAlignment="1">
      <alignment horizontal="left" vertical="center" wrapText="1"/>
    </xf>
    <xf numFmtId="0" fontId="149" fillId="73" borderId="37" xfId="357" applyFont="1" applyFill="1" applyBorder="1" applyAlignment="1" applyProtection="1">
      <alignment horizontal="center" vertical="center"/>
      <protection locked="0"/>
    </xf>
    <xf numFmtId="0" fontId="149" fillId="73" borderId="30" xfId="357" applyFont="1" applyFill="1" applyBorder="1" applyAlignment="1" applyProtection="1">
      <alignment horizontal="center" vertical="center"/>
      <protection locked="0"/>
    </xf>
    <xf numFmtId="0" fontId="173" fillId="73" borderId="36" xfId="357" applyFont="1" applyFill="1" applyBorder="1" applyAlignment="1" applyProtection="1">
      <alignment horizontal="center" vertical="center" wrapText="1"/>
      <protection locked="0"/>
    </xf>
    <xf numFmtId="0" fontId="173" fillId="73" borderId="35" xfId="357" applyFont="1" applyFill="1" applyBorder="1" applyAlignment="1" applyProtection="1">
      <alignment horizontal="center" vertical="center"/>
      <protection locked="0"/>
    </xf>
    <xf numFmtId="0" fontId="173" fillId="73" borderId="32" xfId="357" applyFont="1" applyFill="1" applyBorder="1" applyAlignment="1" applyProtection="1">
      <alignment horizontal="center" vertical="center"/>
      <protection locked="0"/>
    </xf>
    <xf numFmtId="0" fontId="173" fillId="73" borderId="33" xfId="357" applyFont="1" applyFill="1" applyBorder="1" applyAlignment="1" applyProtection="1">
      <alignment horizontal="center" vertical="center"/>
      <protection locked="0"/>
    </xf>
    <xf numFmtId="0" fontId="174" fillId="73" borderId="37" xfId="357" applyFont="1" applyFill="1" applyBorder="1" applyAlignment="1" applyProtection="1">
      <alignment horizontal="center" vertical="center"/>
      <protection locked="0"/>
    </xf>
    <xf numFmtId="0" fontId="174" fillId="73" borderId="30" xfId="357" applyFont="1" applyFill="1" applyBorder="1" applyAlignment="1" applyProtection="1">
      <alignment horizontal="center" vertical="center"/>
      <protection locked="0"/>
    </xf>
    <xf numFmtId="0" fontId="174" fillId="73" borderId="36" xfId="357" applyFont="1" applyFill="1" applyBorder="1" applyAlignment="1" applyProtection="1">
      <alignment horizontal="center" vertical="center"/>
      <protection locked="0"/>
    </xf>
    <xf numFmtId="0" fontId="174" fillId="73" borderId="34" xfId="357" applyFont="1" applyFill="1" applyBorder="1" applyAlignment="1" applyProtection="1">
      <alignment horizontal="center" vertical="center"/>
      <protection locked="0"/>
    </xf>
    <xf numFmtId="0" fontId="174" fillId="73" borderId="35" xfId="357" applyFont="1" applyFill="1" applyBorder="1" applyAlignment="1" applyProtection="1">
      <alignment horizontal="center" vertical="center"/>
      <protection locked="0"/>
    </xf>
    <xf numFmtId="0" fontId="174" fillId="73" borderId="32" xfId="357" applyFont="1" applyFill="1" applyBorder="1" applyAlignment="1" applyProtection="1">
      <alignment horizontal="center" vertical="center"/>
      <protection locked="0"/>
    </xf>
    <xf numFmtId="0" fontId="174" fillId="73" borderId="9" xfId="357" applyFont="1" applyFill="1" applyBorder="1" applyAlignment="1" applyProtection="1">
      <alignment horizontal="center" vertical="center"/>
      <protection locked="0"/>
    </xf>
    <xf numFmtId="0" fontId="174" fillId="73" borderId="33" xfId="357" applyFont="1" applyFill="1" applyBorder="1" applyAlignment="1" applyProtection="1">
      <alignment horizontal="center" vertical="center"/>
      <protection locked="0"/>
    </xf>
    <xf numFmtId="0" fontId="151" fillId="0" borderId="4" xfId="357" applyFont="1" applyBorder="1" applyAlignment="1" applyProtection="1">
      <alignment horizontal="center" vertical="center"/>
      <protection locked="0"/>
    </xf>
    <xf numFmtId="0" fontId="151" fillId="0" borderId="3" xfId="357" applyFont="1" applyBorder="1" applyAlignment="1" applyProtection="1">
      <alignment horizontal="center" vertical="center"/>
      <protection locked="0"/>
    </xf>
    <xf numFmtId="0" fontId="173" fillId="0" borderId="4" xfId="357" applyFont="1" applyBorder="1" applyAlignment="1" applyProtection="1">
      <alignment horizontal="left" vertical="center"/>
      <protection locked="0"/>
    </xf>
    <xf numFmtId="0" fontId="173" fillId="0" borderId="3" xfId="357" applyFont="1" applyBorder="1" applyAlignment="1" applyProtection="1">
      <alignment horizontal="left" vertical="center"/>
      <protection locked="0"/>
    </xf>
    <xf numFmtId="0" fontId="148" fillId="0" borderId="4" xfId="357" applyFont="1" applyBorder="1" applyAlignment="1" applyProtection="1">
      <alignment horizontal="left" vertical="center" wrapText="1" shrinkToFit="1"/>
      <protection locked="0"/>
    </xf>
    <xf numFmtId="0" fontId="148" fillId="0" borderId="5" xfId="357" applyFont="1" applyBorder="1" applyAlignment="1" applyProtection="1">
      <alignment horizontal="left" vertical="center" wrapText="1" shrinkToFit="1"/>
      <protection locked="0"/>
    </xf>
    <xf numFmtId="0" fontId="148" fillId="0" borderId="3" xfId="357" applyFont="1" applyBorder="1" applyAlignment="1" applyProtection="1">
      <alignment horizontal="left" vertical="center" wrapText="1" shrinkToFit="1"/>
      <protection locked="0"/>
    </xf>
    <xf numFmtId="0" fontId="151" fillId="0" borderId="2" xfId="0" applyFont="1" applyBorder="1" applyAlignment="1">
      <alignment horizontal="left" vertical="center"/>
    </xf>
    <xf numFmtId="49" fontId="151" fillId="73" borderId="36" xfId="0" applyNumberFormat="1" applyFont="1" applyFill="1" applyBorder="1" applyAlignment="1">
      <alignment horizontal="center" vertical="center" wrapText="1"/>
    </xf>
    <xf numFmtId="49" fontId="151" fillId="73" borderId="35" xfId="0" applyNumberFormat="1" applyFont="1" applyFill="1" applyBorder="1" applyAlignment="1">
      <alignment horizontal="center" vertical="center" wrapText="1"/>
    </xf>
    <xf numFmtId="49" fontId="151" fillId="73" borderId="32" xfId="0" applyNumberFormat="1" applyFont="1" applyFill="1" applyBorder="1" applyAlignment="1">
      <alignment horizontal="center" vertical="center" wrapText="1"/>
    </xf>
    <xf numFmtId="49" fontId="151" fillId="73" borderId="33" xfId="0" applyNumberFormat="1" applyFont="1" applyFill="1" applyBorder="1" applyAlignment="1">
      <alignment horizontal="center" vertical="center" wrapText="1"/>
    </xf>
    <xf numFmtId="0" fontId="151" fillId="0" borderId="36" xfId="0" applyFont="1" applyBorder="1" applyAlignment="1">
      <alignment horizontal="left" vertical="center"/>
    </xf>
    <xf numFmtId="0" fontId="151" fillId="0" borderId="35" xfId="0" applyFont="1" applyBorder="1" applyAlignment="1">
      <alignment horizontal="left" vertical="center"/>
    </xf>
    <xf numFmtId="0" fontId="151" fillId="0" borderId="32" xfId="0" applyFont="1" applyBorder="1" applyAlignment="1">
      <alignment horizontal="left" vertical="center"/>
    </xf>
    <xf numFmtId="0" fontId="151" fillId="0" borderId="33" xfId="0" applyFont="1" applyBorder="1" applyAlignment="1">
      <alignment horizontal="left" vertical="center"/>
    </xf>
    <xf numFmtId="0" fontId="151" fillId="0" borderId="2" xfId="0" applyFont="1" applyBorder="1" applyAlignment="1">
      <alignment horizontal="left" vertical="center" wrapText="1"/>
    </xf>
    <xf numFmtId="49" fontId="151" fillId="73" borderId="2" xfId="0" applyNumberFormat="1" applyFont="1" applyFill="1" applyBorder="1" applyAlignment="1">
      <alignment horizontal="center" vertical="center" wrapText="1"/>
    </xf>
    <xf numFmtId="0" fontId="151" fillId="0" borderId="37" xfId="0" applyFont="1" applyBorder="1" applyAlignment="1">
      <alignment horizontal="left" vertical="center" shrinkToFit="1"/>
    </xf>
    <xf numFmtId="0" fontId="151" fillId="0" borderId="30" xfId="0" applyFont="1" applyBorder="1" applyAlignment="1">
      <alignment horizontal="left" vertical="center"/>
    </xf>
    <xf numFmtId="0" fontId="151" fillId="0" borderId="4" xfId="0" applyFont="1" applyBorder="1" applyAlignment="1">
      <alignment horizontal="left" vertical="center"/>
    </xf>
    <xf numFmtId="0" fontId="151" fillId="0" borderId="5" xfId="0" applyFont="1" applyBorder="1" applyAlignment="1">
      <alignment horizontal="left" vertical="center"/>
    </xf>
    <xf numFmtId="0" fontId="151" fillId="0" borderId="3" xfId="0" applyFont="1" applyBorder="1" applyAlignment="1">
      <alignment horizontal="left" vertical="center"/>
    </xf>
    <xf numFmtId="0" fontId="151" fillId="0" borderId="34" xfId="0" applyFont="1" applyBorder="1" applyAlignment="1">
      <alignment horizontal="left" vertical="center"/>
    </xf>
    <xf numFmtId="0" fontId="151" fillId="0" borderId="9" xfId="0" applyFont="1" applyBorder="1" applyAlignment="1">
      <alignment horizontal="left" vertical="center"/>
    </xf>
    <xf numFmtId="0" fontId="151" fillId="73" borderId="2" xfId="0" applyFont="1" applyFill="1" applyBorder="1" applyAlignment="1">
      <alignment horizontal="center" vertical="center"/>
    </xf>
    <xf numFmtId="0" fontId="151" fillId="0" borderId="4" xfId="0" applyFont="1" applyBorder="1" applyAlignment="1">
      <alignment horizontal="center" vertical="center"/>
    </xf>
    <xf numFmtId="0" fontId="151" fillId="0" borderId="3" xfId="0" applyFont="1" applyBorder="1" applyAlignment="1">
      <alignment horizontal="center" vertical="center"/>
    </xf>
    <xf numFmtId="0" fontId="151" fillId="73" borderId="4" xfId="0" applyFont="1" applyFill="1" applyBorder="1" applyAlignment="1">
      <alignment horizontal="center" vertical="center"/>
    </xf>
    <xf numFmtId="0" fontId="151" fillId="73" borderId="3" xfId="0" applyFont="1" applyFill="1" applyBorder="1" applyAlignment="1">
      <alignment horizontal="center" vertical="center"/>
    </xf>
    <xf numFmtId="0" fontId="156" fillId="0" borderId="4" xfId="0" applyFont="1" applyBorder="1" applyAlignment="1">
      <alignment horizontal="center" vertical="center"/>
    </xf>
    <xf numFmtId="0" fontId="156" fillId="0" borderId="3" xfId="0" applyFont="1" applyBorder="1" applyAlignment="1">
      <alignment horizontal="center" vertical="center"/>
    </xf>
    <xf numFmtId="0" fontId="159" fillId="0" borderId="4" xfId="357" applyFont="1" applyBorder="1" applyAlignment="1" applyProtection="1">
      <alignment horizontal="left" vertical="center"/>
      <protection locked="0"/>
    </xf>
    <xf numFmtId="0" fontId="159" fillId="0" borderId="5" xfId="357" applyFont="1" applyBorder="1" applyAlignment="1" applyProtection="1">
      <alignment horizontal="left" vertical="center"/>
      <protection locked="0"/>
    </xf>
    <xf numFmtId="0" fontId="159" fillId="0" borderId="3" xfId="357" applyFont="1" applyBorder="1" applyAlignment="1" applyProtection="1">
      <alignment horizontal="left" vertical="center"/>
      <protection locked="0"/>
    </xf>
    <xf numFmtId="0" fontId="43" fillId="8" borderId="37" xfId="357" applyFont="1" applyFill="1" applyBorder="1" applyAlignment="1" applyProtection="1">
      <alignment horizontal="center" vertical="center"/>
      <protection locked="0"/>
    </xf>
    <xf numFmtId="0" fontId="43" fillId="8" borderId="30" xfId="357" applyFont="1" applyFill="1" applyBorder="1" applyAlignment="1" applyProtection="1">
      <alignment horizontal="center" vertical="center"/>
      <protection locked="0"/>
    </xf>
    <xf numFmtId="0" fontId="43" fillId="73" borderId="36" xfId="357" applyFont="1" applyFill="1" applyBorder="1" applyAlignment="1" applyProtection="1">
      <alignment horizontal="center" vertical="center" wrapText="1" shrinkToFit="1"/>
      <protection locked="0"/>
    </xf>
    <xf numFmtId="0" fontId="43" fillId="73" borderId="35" xfId="357" applyFont="1" applyFill="1" applyBorder="1" applyAlignment="1" applyProtection="1">
      <alignment horizontal="center" vertical="center" shrinkToFit="1"/>
      <protection locked="0"/>
    </xf>
    <xf numFmtId="0" fontId="43" fillId="73" borderId="32" xfId="357" applyFont="1" applyFill="1" applyBorder="1" applyAlignment="1" applyProtection="1">
      <alignment horizontal="center" vertical="center" shrinkToFit="1"/>
      <protection locked="0"/>
    </xf>
    <xf numFmtId="0" fontId="43" fillId="73" borderId="33" xfId="357" applyFont="1" applyFill="1" applyBorder="1" applyAlignment="1" applyProtection="1">
      <alignment horizontal="center" vertical="center" shrinkToFit="1"/>
      <protection locked="0"/>
    </xf>
    <xf numFmtId="0" fontId="43" fillId="8" borderId="36" xfId="357" applyFont="1" applyFill="1" applyBorder="1" applyAlignment="1" applyProtection="1">
      <alignment horizontal="center" vertical="center" wrapText="1"/>
      <protection locked="0"/>
    </xf>
    <xf numFmtId="0" fontId="43" fillId="8" borderId="32" xfId="357" applyFont="1" applyFill="1" applyBorder="1" applyAlignment="1" applyProtection="1">
      <alignment horizontal="center" vertical="center" wrapText="1"/>
      <protection locked="0"/>
    </xf>
    <xf numFmtId="0" fontId="0" fillId="8" borderId="4" xfId="357" applyFont="1" applyFill="1" applyBorder="1" applyAlignment="1" applyProtection="1">
      <alignment horizontal="center" vertical="center" shrinkToFit="1"/>
      <protection locked="0"/>
    </xf>
    <xf numFmtId="0" fontId="0" fillId="8" borderId="3" xfId="357" applyFont="1" applyFill="1" applyBorder="1" applyAlignment="1" applyProtection="1">
      <alignment horizontal="center" vertical="center" shrinkToFit="1"/>
      <protection locked="0"/>
    </xf>
    <xf numFmtId="0" fontId="157" fillId="8" borderId="37" xfId="357" applyFont="1" applyFill="1" applyBorder="1" applyAlignment="1" applyProtection="1">
      <alignment horizontal="center" vertical="center" shrinkToFit="1"/>
      <protection locked="0"/>
    </xf>
    <xf numFmtId="0" fontId="157" fillId="8" borderId="30" xfId="357" applyFont="1" applyFill="1" applyBorder="1" applyAlignment="1" applyProtection="1">
      <alignment horizontal="center" vertical="center" shrinkToFit="1"/>
      <protection locked="0"/>
    </xf>
    <xf numFmtId="0" fontId="0" fillId="8" borderId="4" xfId="357" applyFont="1" applyFill="1" applyBorder="1" applyAlignment="1" applyProtection="1">
      <alignment horizontal="center" vertical="center"/>
      <protection locked="0"/>
    </xf>
    <xf numFmtId="0" fontId="0" fillId="8" borderId="5" xfId="357" applyFont="1" applyFill="1" applyBorder="1" applyAlignment="1" applyProtection="1">
      <alignment horizontal="center" vertical="center"/>
      <protection locked="0"/>
    </xf>
    <xf numFmtId="0" fontId="0" fillId="8" borderId="3" xfId="357" applyFont="1" applyFill="1" applyBorder="1" applyAlignment="1" applyProtection="1">
      <alignment horizontal="center" vertical="center"/>
      <protection locked="0"/>
    </xf>
    <xf numFmtId="0" fontId="159" fillId="0" borderId="4" xfId="357" applyFont="1" applyBorder="1" applyAlignment="1" applyProtection="1">
      <alignment horizontal="left" vertical="center" shrinkToFit="1"/>
      <protection locked="0"/>
    </xf>
    <xf numFmtId="0" fontId="159" fillId="0" borderId="5" xfId="357" applyFont="1" applyBorder="1" applyAlignment="1" applyProtection="1">
      <alignment horizontal="left" vertical="center" shrinkToFit="1"/>
      <protection locked="0"/>
    </xf>
    <xf numFmtId="0" fontId="159" fillId="0" borderId="3" xfId="357" applyFont="1" applyBorder="1" applyAlignment="1" applyProtection="1">
      <alignment horizontal="left" vertical="center" shrinkToFit="1"/>
      <protection locked="0"/>
    </xf>
    <xf numFmtId="0" fontId="159" fillId="0" borderId="4" xfId="357" applyFont="1" applyBorder="1" applyAlignment="1" applyProtection="1">
      <alignment horizontal="left" vertical="center" wrapText="1"/>
      <protection locked="0"/>
    </xf>
    <xf numFmtId="0" fontId="158" fillId="0" borderId="4" xfId="0" applyFont="1" applyBorder="1" applyAlignment="1">
      <alignment horizontal="center" vertical="center"/>
    </xf>
    <xf numFmtId="0" fontId="158" fillId="0" borderId="3" xfId="0" applyFont="1" applyBorder="1" applyAlignment="1">
      <alignment horizontal="center" vertical="center"/>
    </xf>
    <xf numFmtId="0" fontId="43" fillId="73" borderId="36" xfId="357" applyFont="1" applyFill="1" applyBorder="1" applyAlignment="1" applyProtection="1">
      <alignment horizontal="center" vertical="center" shrinkToFit="1"/>
      <protection locked="0"/>
    </xf>
    <xf numFmtId="0" fontId="157" fillId="8" borderId="4" xfId="357" applyFont="1" applyFill="1" applyBorder="1" applyAlignment="1" applyProtection="1">
      <alignment horizontal="center" vertical="center" shrinkToFit="1"/>
      <protection locked="0"/>
    </xf>
    <xf numFmtId="0" fontId="157" fillId="8" borderId="3" xfId="357" applyFont="1" applyFill="1" applyBorder="1" applyAlignment="1" applyProtection="1">
      <alignment horizontal="center" vertical="center" shrinkToFit="1"/>
      <protection locked="0"/>
    </xf>
    <xf numFmtId="0" fontId="0" fillId="8" borderId="37" xfId="357" applyFont="1" applyFill="1" applyBorder="1" applyAlignment="1" applyProtection="1">
      <alignment horizontal="center" vertical="center" shrinkToFit="1"/>
      <protection locked="0"/>
    </xf>
    <xf numFmtId="0" fontId="0" fillId="8" borderId="30" xfId="357" applyFont="1" applyFill="1" applyBorder="1" applyAlignment="1" applyProtection="1">
      <alignment horizontal="center" vertical="center" shrinkToFit="1"/>
      <protection locked="0"/>
    </xf>
    <xf numFmtId="49" fontId="151" fillId="73" borderId="34" xfId="0" applyNumberFormat="1" applyFont="1" applyFill="1" applyBorder="1" applyAlignment="1">
      <alignment horizontal="center" vertical="center" wrapText="1"/>
    </xf>
    <xf numFmtId="49" fontId="151" fillId="73" borderId="9" xfId="0" applyNumberFormat="1" applyFont="1" applyFill="1" applyBorder="1" applyAlignment="1">
      <alignment horizontal="center" vertical="center" wrapText="1"/>
    </xf>
    <xf numFmtId="0" fontId="168" fillId="0" borderId="2" xfId="0" applyFont="1" applyBorder="1" applyAlignment="1">
      <alignment horizontal="left" vertical="center" wrapText="1"/>
    </xf>
    <xf numFmtId="0" fontId="168" fillId="0" borderId="2" xfId="0" applyFont="1" applyBorder="1" applyAlignment="1">
      <alignment horizontal="left" vertical="center"/>
    </xf>
    <xf numFmtId="0" fontId="168" fillId="0" borderId="2" xfId="0" applyFont="1" applyBorder="1" applyAlignment="1">
      <alignment horizontal="center" vertical="center" wrapText="1"/>
    </xf>
    <xf numFmtId="0" fontId="168" fillId="0" borderId="2" xfId="0" applyFont="1" applyBorder="1" applyAlignment="1">
      <alignment horizontal="center" vertical="center"/>
    </xf>
    <xf numFmtId="0" fontId="168" fillId="0" borderId="36" xfId="0" applyFont="1" applyBorder="1" applyAlignment="1">
      <alignment horizontal="center" vertical="center" wrapText="1"/>
    </xf>
    <xf numFmtId="0" fontId="168" fillId="0" borderId="31" xfId="0" applyFont="1" applyBorder="1" applyAlignment="1">
      <alignment horizontal="center" vertical="center" wrapText="1"/>
    </xf>
    <xf numFmtId="0" fontId="168" fillId="0" borderId="32" xfId="0" applyFont="1" applyBorder="1" applyAlignment="1">
      <alignment horizontal="center" vertical="center" wrapText="1"/>
    </xf>
    <xf numFmtId="0" fontId="168" fillId="0" borderId="37" xfId="0" applyFont="1" applyBorder="1" applyAlignment="1">
      <alignment horizontal="center" vertical="center"/>
    </xf>
    <xf numFmtId="0" fontId="168" fillId="0" borderId="38" xfId="0" applyFont="1" applyBorder="1" applyAlignment="1">
      <alignment horizontal="center" vertical="center"/>
    </xf>
    <xf numFmtId="0" fontId="168" fillId="0" borderId="30" xfId="0" applyFont="1" applyBorder="1" applyAlignment="1">
      <alignment horizontal="center" vertical="center"/>
    </xf>
    <xf numFmtId="0" fontId="175" fillId="23" borderId="37" xfId="0" applyFont="1" applyFill="1" applyBorder="1" applyAlignment="1">
      <alignment horizontal="center" vertical="center" wrapText="1"/>
    </xf>
    <xf numFmtId="0" fontId="175" fillId="23" borderId="30" xfId="0" applyFont="1" applyFill="1" applyBorder="1" applyAlignment="1">
      <alignment horizontal="center" vertical="center" wrapText="1"/>
    </xf>
    <xf numFmtId="0" fontId="175" fillId="23" borderId="36" xfId="0" applyFont="1" applyFill="1" applyBorder="1" applyAlignment="1">
      <alignment horizontal="center" vertical="center" wrapText="1"/>
    </xf>
    <xf numFmtId="0" fontId="175" fillId="23" borderId="35" xfId="0" applyFont="1" applyFill="1" applyBorder="1" applyAlignment="1">
      <alignment horizontal="center" vertical="center" wrapText="1"/>
    </xf>
    <xf numFmtId="0" fontId="175" fillId="23" borderId="32" xfId="0" applyFont="1" applyFill="1" applyBorder="1" applyAlignment="1">
      <alignment horizontal="center" vertical="center" wrapText="1"/>
    </xf>
    <xf numFmtId="0" fontId="175" fillId="23" borderId="33" xfId="0" applyFont="1" applyFill="1" applyBorder="1" applyAlignment="1">
      <alignment horizontal="center" vertical="center" wrapText="1"/>
    </xf>
    <xf numFmtId="0" fontId="176" fillId="74" borderId="2" xfId="0" applyFont="1" applyFill="1" applyBorder="1" applyAlignment="1">
      <alignment horizontal="center" vertical="center"/>
    </xf>
    <xf numFmtId="0" fontId="89" fillId="23" borderId="37" xfId="0" applyFont="1" applyFill="1" applyBorder="1" applyAlignment="1">
      <alignment horizontal="center" vertical="center" wrapText="1"/>
    </xf>
    <xf numFmtId="0" fontId="89" fillId="23" borderId="30" xfId="0" applyFont="1" applyFill="1" applyBorder="1" applyAlignment="1">
      <alignment horizontal="center" vertical="center" wrapText="1"/>
    </xf>
    <xf numFmtId="0" fontId="89" fillId="23" borderId="4" xfId="0" applyFont="1" applyFill="1" applyBorder="1" applyAlignment="1">
      <alignment horizontal="center" vertical="center" wrapText="1"/>
    </xf>
    <xf numFmtId="0" fontId="89" fillId="23" borderId="3" xfId="0" applyFont="1" applyFill="1" applyBorder="1" applyAlignment="1">
      <alignment horizontal="center" vertical="center" wrapText="1"/>
    </xf>
    <xf numFmtId="0" fontId="115" fillId="38" borderId="53" xfId="0" applyFont="1" applyFill="1" applyBorder="1" applyAlignment="1">
      <alignment horizontal="center" vertical="center"/>
    </xf>
    <xf numFmtId="0" fontId="115" fillId="38" borderId="38" xfId="0" applyFont="1" applyFill="1" applyBorder="1" applyAlignment="1">
      <alignment horizontal="center" vertical="center"/>
    </xf>
    <xf numFmtId="0" fontId="115" fillId="38" borderId="26" xfId="0" applyFont="1" applyFill="1" applyBorder="1" applyAlignment="1">
      <alignment horizontal="center" vertical="center"/>
    </xf>
    <xf numFmtId="0" fontId="115" fillId="38" borderId="20" xfId="0" applyFont="1" applyFill="1" applyBorder="1" applyAlignment="1">
      <alignment horizontal="center" vertical="center"/>
    </xf>
    <xf numFmtId="0" fontId="115" fillId="38" borderId="54" xfId="0" applyFont="1" applyFill="1" applyBorder="1" applyAlignment="1">
      <alignment horizontal="center" vertical="center"/>
    </xf>
    <xf numFmtId="0" fontId="115" fillId="38" borderId="55" xfId="0" applyFont="1" applyFill="1" applyBorder="1" applyAlignment="1">
      <alignment horizontal="center" vertical="center"/>
    </xf>
    <xf numFmtId="0" fontId="115" fillId="38" borderId="56" xfId="0" applyFont="1" applyFill="1" applyBorder="1" applyAlignment="1">
      <alignment horizontal="center" vertical="center" wrapText="1"/>
    </xf>
    <xf numFmtId="0" fontId="115" fillId="38" borderId="57" xfId="0" applyFont="1" applyFill="1" applyBorder="1" applyAlignment="1">
      <alignment horizontal="center" vertical="center" wrapText="1"/>
    </xf>
    <xf numFmtId="0" fontId="115" fillId="38" borderId="28" xfId="0" applyFont="1" applyFill="1" applyBorder="1" applyAlignment="1">
      <alignment horizontal="center" vertical="center" wrapText="1"/>
    </xf>
    <xf numFmtId="0" fontId="115" fillId="38" borderId="32" xfId="0" applyFont="1" applyFill="1" applyBorder="1" applyAlignment="1">
      <alignment horizontal="center" vertical="center" wrapText="1"/>
    </xf>
    <xf numFmtId="0" fontId="115" fillId="38" borderId="9" xfId="0" applyFont="1" applyFill="1" applyBorder="1" applyAlignment="1">
      <alignment horizontal="center" vertical="center" wrapText="1"/>
    </xf>
    <xf numFmtId="0" fontId="115" fillId="38" borderId="58" xfId="0" applyFont="1" applyFill="1" applyBorder="1" applyAlignment="1">
      <alignment horizontal="center" vertical="center" wrapText="1"/>
    </xf>
    <xf numFmtId="0" fontId="115" fillId="38" borderId="59" xfId="0" applyFont="1" applyFill="1" applyBorder="1" applyAlignment="1">
      <alignment horizontal="center" vertical="center" wrapText="1"/>
    </xf>
    <xf numFmtId="0" fontId="115" fillId="38" borderId="60" xfId="0" applyFont="1" applyFill="1" applyBorder="1" applyAlignment="1">
      <alignment horizontal="center" vertical="center" wrapText="1"/>
    </xf>
    <xf numFmtId="0" fontId="115" fillId="38" borderId="61" xfId="0" applyFont="1" applyFill="1" applyBorder="1" applyAlignment="1">
      <alignment horizontal="center" vertical="center" wrapText="1"/>
    </xf>
    <xf numFmtId="0" fontId="115" fillId="38" borderId="62" xfId="0" applyFont="1" applyFill="1" applyBorder="1" applyAlignment="1">
      <alignment horizontal="center" vertical="center" wrapText="1"/>
    </xf>
    <xf numFmtId="0" fontId="115" fillId="38" borderId="5" xfId="0" applyFont="1" applyFill="1" applyBorder="1" applyAlignment="1">
      <alignment horizontal="center" vertical="center" wrapText="1"/>
    </xf>
    <xf numFmtId="0" fontId="115" fillId="38" borderId="3" xfId="0" applyFont="1" applyFill="1" applyBorder="1" applyAlignment="1">
      <alignment horizontal="center" vertical="center" wrapText="1"/>
    </xf>
    <xf numFmtId="0" fontId="85" fillId="0" borderId="4" xfId="0" applyFont="1" applyBorder="1" applyAlignment="1">
      <alignment horizontal="center" vertical="center" wrapText="1"/>
    </xf>
    <xf numFmtId="0" fontId="85" fillId="0" borderId="5" xfId="0" applyFont="1" applyBorder="1" applyAlignment="1">
      <alignment horizontal="center" vertical="center" wrapText="1"/>
    </xf>
    <xf numFmtId="0" fontId="85" fillId="0" borderId="3" xfId="0" applyFont="1" applyBorder="1" applyAlignment="1">
      <alignment horizontal="center" vertical="center" wrapText="1"/>
    </xf>
    <xf numFmtId="0" fontId="126" fillId="0" borderId="37" xfId="338" applyFont="1" applyBorder="1" applyAlignment="1">
      <alignment horizontal="left" vertical="center" wrapText="1"/>
    </xf>
    <xf numFmtId="0" fontId="126" fillId="0" borderId="30" xfId="338" applyFont="1" applyBorder="1" applyAlignment="1">
      <alignment horizontal="left" vertical="center" wrapText="1"/>
    </xf>
    <xf numFmtId="0" fontId="126" fillId="0" borderId="2" xfId="338" applyFont="1" applyBorder="1" applyAlignment="1">
      <alignment vertical="center" wrapText="1"/>
    </xf>
    <xf numFmtId="0" fontId="85" fillId="0" borderId="2" xfId="0" applyFont="1" applyBorder="1" applyAlignment="1">
      <alignment vertical="center" wrapText="1"/>
    </xf>
    <xf numFmtId="0" fontId="126" fillId="4" borderId="2" xfId="338" applyFont="1" applyFill="1" applyBorder="1" applyAlignment="1">
      <alignment horizontal="center" vertical="center"/>
    </xf>
    <xf numFmtId="0" fontId="126" fillId="0" borderId="2" xfId="338" applyFont="1" applyBorder="1" applyAlignment="1">
      <alignment horizontal="left" vertical="center" wrapText="1"/>
    </xf>
    <xf numFmtId="0" fontId="126" fillId="0" borderId="36" xfId="338" applyFont="1" applyBorder="1" applyAlignment="1">
      <alignment horizontal="left" vertical="center" wrapText="1"/>
    </xf>
    <xf numFmtId="0" fontId="126" fillId="0" borderId="35" xfId="338" applyFont="1" applyBorder="1" applyAlignment="1">
      <alignment horizontal="left" vertical="center" wrapText="1"/>
    </xf>
    <xf numFmtId="0" fontId="126" fillId="0" borderId="38" xfId="338" applyFont="1" applyBorder="1" applyAlignment="1">
      <alignment horizontal="left" vertical="center" wrapText="1"/>
    </xf>
    <xf numFmtId="0" fontId="127" fillId="0" borderId="37" xfId="338" applyFont="1" applyBorder="1" applyAlignment="1">
      <alignment horizontal="left" vertical="center" wrapText="1"/>
    </xf>
    <xf numFmtId="0" fontId="86" fillId="0" borderId="38" xfId="0" applyFont="1" applyBorder="1" applyAlignment="1">
      <alignment horizontal="left" vertical="center" wrapText="1"/>
    </xf>
    <xf numFmtId="0" fontId="127" fillId="0" borderId="38" xfId="338" applyFont="1" applyBorder="1" applyAlignment="1">
      <alignment horizontal="left" vertical="center" wrapText="1"/>
    </xf>
    <xf numFmtId="0" fontId="127" fillId="0" borderId="37" xfId="338" applyFont="1" applyBorder="1" applyAlignment="1">
      <alignment horizontal="center" vertical="center" wrapText="1"/>
    </xf>
    <xf numFmtId="0" fontId="86" fillId="0" borderId="30" xfId="0" applyFont="1" applyBorder="1" applyAlignment="1">
      <alignment horizontal="center" vertical="center" wrapText="1"/>
    </xf>
    <xf numFmtId="0" fontId="86" fillId="0" borderId="37" xfId="0" applyFont="1" applyBorder="1" applyAlignment="1">
      <alignment vertical="center" wrapText="1"/>
    </xf>
    <xf numFmtId="0" fontId="86" fillId="0" borderId="30" xfId="0" applyFont="1" applyBorder="1" applyAlignment="1">
      <alignment vertical="center" wrapText="1"/>
    </xf>
    <xf numFmtId="0" fontId="127" fillId="0" borderId="37" xfId="338" applyFont="1" applyBorder="1" applyAlignment="1">
      <alignment vertical="center" wrapText="1"/>
    </xf>
    <xf numFmtId="0" fontId="86" fillId="0" borderId="30" xfId="0" applyFont="1" applyBorder="1" applyAlignment="1">
      <alignment vertical="center"/>
    </xf>
    <xf numFmtId="0" fontId="127" fillId="0" borderId="2" xfId="338" applyFont="1" applyBorder="1" applyAlignment="1">
      <alignment horizontal="left" vertical="center" wrapText="1"/>
    </xf>
    <xf numFmtId="0" fontId="86" fillId="0" borderId="2" xfId="0" applyFont="1" applyBorder="1" applyAlignment="1">
      <alignment horizontal="left" vertical="center" wrapText="1"/>
    </xf>
    <xf numFmtId="0" fontId="86" fillId="0" borderId="2" xfId="0" applyFont="1" applyBorder="1" applyAlignment="1">
      <alignment vertical="center" wrapText="1"/>
    </xf>
    <xf numFmtId="0" fontId="86" fillId="0" borderId="4" xfId="0" applyFont="1" applyBorder="1" applyAlignment="1">
      <alignment horizontal="center" vertical="center" wrapText="1"/>
    </xf>
    <xf numFmtId="0" fontId="86" fillId="0" borderId="5" xfId="0" applyFont="1" applyBorder="1" applyAlignment="1">
      <alignment horizontal="center" vertical="center" wrapText="1"/>
    </xf>
    <xf numFmtId="0" fontId="86" fillId="0" borderId="3" xfId="0" applyFont="1" applyBorder="1" applyAlignment="1">
      <alignment horizontal="center" vertical="center" wrapText="1"/>
    </xf>
    <xf numFmtId="0" fontId="116" fillId="0" borderId="5" xfId="338" applyFont="1" applyBorder="1" applyAlignment="1">
      <alignment horizontal="left" vertical="top" wrapText="1"/>
    </xf>
    <xf numFmtId="0" fontId="96" fillId="0" borderId="4" xfId="338" applyBorder="1" applyAlignment="1">
      <alignment vertical="center" wrapText="1"/>
    </xf>
    <xf numFmtId="0" fontId="96" fillId="0" borderId="3" xfId="338" applyBorder="1" applyAlignment="1">
      <alignment vertical="center"/>
    </xf>
    <xf numFmtId="0" fontId="96" fillId="0" borderId="4" xfId="338" applyBorder="1" applyAlignment="1">
      <alignment vertical="center"/>
    </xf>
    <xf numFmtId="0" fontId="96" fillId="0" borderId="2" xfId="338" applyBorder="1" applyAlignment="1">
      <alignment vertical="center" wrapText="1"/>
    </xf>
    <xf numFmtId="17" fontId="96" fillId="0" borderId="2" xfId="338" quotePrefix="1" applyNumberFormat="1" applyBorder="1" applyAlignment="1">
      <alignment vertical="center" wrapText="1"/>
    </xf>
    <xf numFmtId="0" fontId="96" fillId="0" borderId="2" xfId="338" applyBorder="1" applyAlignment="1">
      <alignment vertical="center"/>
    </xf>
    <xf numFmtId="0" fontId="116" fillId="0" borderId="4" xfId="0" applyFont="1" applyBorder="1" applyAlignment="1">
      <alignment horizontal="left" vertical="center" shrinkToFit="1"/>
    </xf>
    <xf numFmtId="0" fontId="116" fillId="0" borderId="5" xfId="0" applyFont="1" applyBorder="1" applyAlignment="1">
      <alignment horizontal="left" vertical="center" shrinkToFit="1"/>
    </xf>
    <xf numFmtId="0" fontId="116" fillId="0" borderId="3" xfId="0" applyFont="1" applyBorder="1" applyAlignment="1">
      <alignment horizontal="left" vertical="center" shrinkToFit="1"/>
    </xf>
    <xf numFmtId="0" fontId="116" fillId="4" borderId="4" xfId="338" applyFont="1" applyFill="1" applyBorder="1" applyAlignment="1">
      <alignment horizontal="center" vertical="center"/>
    </xf>
    <xf numFmtId="0" fontId="116" fillId="4" borderId="5" xfId="338" applyFont="1" applyFill="1" applyBorder="1" applyAlignment="1">
      <alignment horizontal="center" vertical="center"/>
    </xf>
    <xf numFmtId="0" fontId="116" fillId="4" borderId="3" xfId="338" applyFont="1" applyFill="1" applyBorder="1" applyAlignment="1">
      <alignment horizontal="center" vertical="center"/>
    </xf>
    <xf numFmtId="0" fontId="117" fillId="0" borderId="2" xfId="338" applyFont="1" applyBorder="1" applyAlignment="1">
      <alignment horizontal="center" vertical="center"/>
    </xf>
    <xf numFmtId="0" fontId="9" fillId="0" borderId="2" xfId="0" applyFont="1" applyBorder="1" applyAlignment="1">
      <alignment horizontal="center" vertical="center"/>
    </xf>
    <xf numFmtId="0" fontId="117" fillId="0" borderId="37" xfId="338" applyFont="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117" fillId="0" borderId="38" xfId="338" applyFont="1" applyBorder="1" applyAlignment="1">
      <alignment horizontal="center" vertical="center"/>
    </xf>
    <xf numFmtId="0" fontId="116" fillId="0" borderId="2" xfId="338" applyFont="1" applyBorder="1" applyAlignment="1">
      <alignment horizontal="center" vertical="center"/>
    </xf>
    <xf numFmtId="0" fontId="41" fillId="0" borderId="2" xfId="0" applyFont="1" applyBorder="1" applyAlignment="1">
      <alignment horizontal="center" vertical="center"/>
    </xf>
    <xf numFmtId="0" fontId="147" fillId="66" borderId="2" xfId="0" applyFont="1" applyFill="1" applyBorder="1" applyAlignment="1">
      <alignment horizontal="center" vertical="center"/>
    </xf>
    <xf numFmtId="0" fontId="139" fillId="66" borderId="2" xfId="0" applyFont="1" applyFill="1" applyBorder="1" applyAlignment="1">
      <alignment horizontal="center" vertical="center"/>
    </xf>
    <xf numFmtId="0" fontId="141" fillId="62" borderId="4" xfId="0" applyFont="1" applyFill="1" applyBorder="1" applyAlignment="1">
      <alignment horizontal="center" vertical="center"/>
    </xf>
    <xf numFmtId="0" fontId="141" fillId="62" borderId="5" xfId="0" applyFont="1" applyFill="1" applyBorder="1" applyAlignment="1">
      <alignment horizontal="center" vertical="center"/>
    </xf>
    <xf numFmtId="0" fontId="141" fillId="62" borderId="3" xfId="0" applyFont="1" applyFill="1" applyBorder="1" applyAlignment="1">
      <alignment horizontal="center" vertical="center"/>
    </xf>
    <xf numFmtId="0" fontId="142" fillId="62" borderId="4" xfId="0" applyFont="1" applyFill="1" applyBorder="1" applyAlignment="1">
      <alignment horizontal="center" vertical="center"/>
    </xf>
    <xf numFmtId="0" fontId="142" fillId="62" borderId="5" xfId="0" applyFont="1" applyFill="1" applyBorder="1" applyAlignment="1">
      <alignment horizontal="center" vertical="center"/>
    </xf>
    <xf numFmtId="0" fontId="142" fillId="62" borderId="3" xfId="0" applyFont="1" applyFill="1" applyBorder="1" applyAlignment="1">
      <alignment horizontal="center" vertical="center"/>
    </xf>
    <xf numFmtId="0" fontId="144" fillId="65" borderId="32" xfId="0" applyFont="1" applyFill="1" applyBorder="1" applyAlignment="1">
      <alignment horizontal="center" vertical="center" wrapText="1"/>
    </xf>
    <xf numFmtId="0" fontId="144" fillId="65" borderId="33" xfId="0" applyFont="1" applyFill="1" applyBorder="1" applyAlignment="1">
      <alignment horizontal="center" vertical="center"/>
    </xf>
    <xf numFmtId="0" fontId="147" fillId="66" borderId="4" xfId="0" applyFont="1" applyFill="1" applyBorder="1" applyAlignment="1">
      <alignment horizontal="center" vertical="center"/>
    </xf>
    <xf numFmtId="0" fontId="147" fillId="66" borderId="3" xfId="0" applyFont="1" applyFill="1" applyBorder="1" applyAlignment="1">
      <alignment horizontal="center" vertical="center"/>
    </xf>
    <xf numFmtId="0" fontId="147" fillId="0" borderId="36" xfId="0" applyFont="1" applyBorder="1" applyAlignment="1">
      <alignment horizontal="center" vertical="center"/>
    </xf>
    <xf numFmtId="0" fontId="147" fillId="0" borderId="35" xfId="0" applyFont="1" applyBorder="1" applyAlignment="1">
      <alignment horizontal="center" vertical="center"/>
    </xf>
    <xf numFmtId="0" fontId="147" fillId="68" borderId="74" xfId="0" applyFont="1" applyFill="1" applyBorder="1" applyAlignment="1">
      <alignment horizontal="center" vertical="center"/>
    </xf>
    <xf numFmtId="0" fontId="147" fillId="69" borderId="32" xfId="0" applyFont="1" applyFill="1" applyBorder="1" applyAlignment="1">
      <alignment horizontal="center" vertical="center"/>
    </xf>
    <xf numFmtId="0" fontId="147" fillId="69" borderId="33" xfId="0" applyFont="1" applyFill="1" applyBorder="1" applyAlignment="1">
      <alignment horizontal="center" vertical="center"/>
    </xf>
    <xf numFmtId="0" fontId="144" fillId="65" borderId="30" xfId="0" applyFont="1" applyFill="1" applyBorder="1" applyAlignment="1">
      <alignment horizontal="center" vertical="center"/>
    </xf>
    <xf numFmtId="0" fontId="144" fillId="65" borderId="30" xfId="0" applyFont="1" applyFill="1" applyBorder="1" applyAlignment="1">
      <alignment horizontal="center" vertical="center" wrapText="1"/>
    </xf>
    <xf numFmtId="0" fontId="139" fillId="68" borderId="90" xfId="0" applyFont="1" applyFill="1" applyBorder="1" applyAlignment="1">
      <alignment horizontal="center" vertical="center"/>
    </xf>
    <xf numFmtId="0" fontId="139" fillId="68" borderId="91" xfId="0" applyFont="1" applyFill="1" applyBorder="1" applyAlignment="1">
      <alignment horizontal="center" vertical="center"/>
    </xf>
    <xf numFmtId="0" fontId="147" fillId="68" borderId="90" xfId="0" applyFont="1" applyFill="1" applyBorder="1" applyAlignment="1">
      <alignment horizontal="center" vertical="center"/>
    </xf>
    <xf numFmtId="0" fontId="147" fillId="68" borderId="91" xfId="0" applyFont="1" applyFill="1" applyBorder="1" applyAlignment="1">
      <alignment horizontal="center" vertical="center"/>
    </xf>
    <xf numFmtId="0" fontId="139" fillId="68" borderId="93" xfId="0" applyFont="1" applyFill="1" applyBorder="1" applyAlignment="1">
      <alignment horizontal="center" vertical="center"/>
    </xf>
    <xf numFmtId="0" fontId="139" fillId="69" borderId="30" xfId="0" applyFont="1" applyFill="1" applyBorder="1" applyAlignment="1">
      <alignment horizontal="center" vertical="center"/>
    </xf>
    <xf numFmtId="0" fontId="147" fillId="69" borderId="30" xfId="0" applyFont="1" applyFill="1" applyBorder="1" applyAlignment="1">
      <alignment horizontal="center" vertical="center"/>
    </xf>
    <xf numFmtId="0" fontId="139" fillId="0" borderId="36" xfId="0" applyFont="1" applyBorder="1" applyAlignment="1">
      <alignment horizontal="center" vertical="center"/>
    </xf>
    <xf numFmtId="0" fontId="139" fillId="0" borderId="35" xfId="0" applyFont="1" applyBorder="1" applyAlignment="1">
      <alignment horizontal="center" vertical="center"/>
    </xf>
    <xf numFmtId="0" fontId="139" fillId="68" borderId="85" xfId="0" applyFont="1" applyFill="1" applyBorder="1" applyAlignment="1">
      <alignment horizontal="center" vertical="center"/>
    </xf>
    <xf numFmtId="0" fontId="139" fillId="68" borderId="86" xfId="0" applyFont="1" applyFill="1" applyBorder="1" applyAlignment="1">
      <alignment horizontal="center" vertical="center"/>
    </xf>
    <xf numFmtId="0" fontId="147" fillId="68" borderId="85" xfId="0" applyFont="1" applyFill="1" applyBorder="1" applyAlignment="1">
      <alignment horizontal="center" vertical="center"/>
    </xf>
    <xf numFmtId="0" fontId="147" fillId="68" borderId="86" xfId="0" applyFont="1" applyFill="1" applyBorder="1" applyAlignment="1">
      <alignment horizontal="center" vertical="center"/>
    </xf>
    <xf numFmtId="0" fontId="139" fillId="68" borderId="88" xfId="0" applyFont="1" applyFill="1" applyBorder="1" applyAlignment="1">
      <alignment horizontal="center" vertical="center"/>
    </xf>
  </cellXfs>
  <cellStyles count="398">
    <cellStyle name="_x000a__x000a_JournalTemplate=C:\COMFO\CTALK\JOURSTD.TPL_x000a__x000a_LbStateAddress=3 3 0 251 1 89 2 311_x000a__x000a_LbStateJou" xfId="1" xr:uid="{00000000-0005-0000-0000-000000000000}"/>
    <cellStyle name="_x000c_ーセン_x000c_" xfId="2" xr:uid="{00000000-0005-0000-0000-000001000000}"/>
    <cellStyle name="_x000d__x000a_JournalTemplate=C:\COMFO\CTALK\JOURSTD.TPL_x000d__x000a_LbStateAddress=3 3 0 251 1 89 2 311_x000d__x000a_LbStateJou" xfId="3" xr:uid="{00000000-0005-0000-0000-000002000000}"/>
    <cellStyle name="､@ｯ・laroux" xfId="4" xr:uid="{00000000-0005-0000-0000-000003000000}"/>
    <cellStyle name="_【SE費用】 薬品管理サーバ機器明細_20070423" xfId="5" xr:uid="{00000000-0005-0000-0000-000004000000}"/>
    <cellStyle name="_【薬品管理サーバﾞ】 SE見積回答_20070420版" xfId="6" xr:uid="{00000000-0005-0000-0000-000005000000}"/>
    <cellStyle name="_070131【提供】PQ用LAN増設_SE費見積" xfId="7" xr:uid="{00000000-0005-0000-0000-000006000000}"/>
    <cellStyle name="_070313【提供】XHQサーバ開発用Firewall構築" xfId="8" xr:uid="{00000000-0005-0000-0000-000007000000}"/>
    <cellStyle name="_1.3ＪＯＢサーバ#1_単体テスト仕様書兼説明書" xfId="9" xr:uid="{00000000-0005-0000-0000-000008000000}"/>
    <cellStyle name="_1.5バックアップサーバ(Solaris)_単体テスト仕様書兼説明書" xfId="10" xr:uid="{00000000-0005-0000-0000-000009000000}"/>
    <cellStyle name="_3.1.3 ネットーワーク接続後 動作確認テスト仕様書兼説明書" xfId="11" xr:uid="{00000000-0005-0000-0000-00000A000000}"/>
    <cellStyle name="_5.1.36 ストレージバックアップ管理サーバ(UNIX) 単体テスト仕様書兼説明書" xfId="12" xr:uid="{00000000-0005-0000-0000-00000B000000}"/>
    <cellStyle name="_MailDefender分追加_20080918" xfId="13" xr:uid="{00000000-0005-0000-0000-00000C000000}"/>
    <cellStyle name="_MK雛形" xfId="14" xr:uid="{00000000-0005-0000-0000-00000D000000}"/>
    <cellStyle name="_営業支援サーバ機器構成" xfId="15" xr:uid="{00000000-0005-0000-0000-00000E000000}"/>
    <cellStyle name="_構成_0903 RX300 (MailSuite分散）" xfId="16" xr:uid="{00000000-0005-0000-0000-00000F000000}"/>
    <cellStyle name="_薬品管理ｼｽﾃﾑ機器明細_20070420" xfId="17" xr:uid="{00000000-0005-0000-0000-000010000000}"/>
    <cellStyle name="0%" xfId="18" xr:uid="{00000000-0005-0000-0000-000011000000}"/>
    <cellStyle name="0,0_x000d__x000a_NA_x000d__x000a_" xfId="19" xr:uid="{00000000-0005-0000-0000-000012000000}"/>
    <cellStyle name="0.0%" xfId="20" xr:uid="{00000000-0005-0000-0000-000013000000}"/>
    <cellStyle name="0.00%" xfId="21" xr:uid="{00000000-0005-0000-0000-000014000000}"/>
    <cellStyle name="121" xfId="22" xr:uid="{00000000-0005-0000-0000-000015000000}"/>
    <cellStyle name="20% - Accent1" xfId="23" xr:uid="{00000000-0005-0000-0000-000016000000}"/>
    <cellStyle name="20% - Accent2" xfId="24" xr:uid="{00000000-0005-0000-0000-000017000000}"/>
    <cellStyle name="20% - Accent3" xfId="25" xr:uid="{00000000-0005-0000-0000-000018000000}"/>
    <cellStyle name="20% - Accent4" xfId="26" xr:uid="{00000000-0005-0000-0000-000019000000}"/>
    <cellStyle name="20% - Accent5" xfId="27" xr:uid="{00000000-0005-0000-0000-00001A000000}"/>
    <cellStyle name="20% - Accent6" xfId="28" xr:uid="{00000000-0005-0000-0000-00001B000000}"/>
    <cellStyle name="20% - アクセント 1" xfId="29" builtinId="30" customBuiltin="1"/>
    <cellStyle name="20% - アクセント 1 2" xfId="30" xr:uid="{00000000-0005-0000-0000-00001D000000}"/>
    <cellStyle name="20% - アクセント 1 3" xfId="31" xr:uid="{00000000-0005-0000-0000-00001E000000}"/>
    <cellStyle name="20% - アクセント 1 4" xfId="32" xr:uid="{00000000-0005-0000-0000-00001F000000}"/>
    <cellStyle name="20% - アクセント 2" xfId="33" builtinId="34" customBuiltin="1"/>
    <cellStyle name="20% - アクセント 2 2" xfId="34" xr:uid="{00000000-0005-0000-0000-000021000000}"/>
    <cellStyle name="20% - アクセント 2 3" xfId="35" xr:uid="{00000000-0005-0000-0000-000022000000}"/>
    <cellStyle name="20% - アクセント 2 4" xfId="36" xr:uid="{00000000-0005-0000-0000-000023000000}"/>
    <cellStyle name="20% - アクセント 3" xfId="37" builtinId="38" customBuiltin="1"/>
    <cellStyle name="20% - アクセント 3 2" xfId="38" xr:uid="{00000000-0005-0000-0000-000025000000}"/>
    <cellStyle name="20% - アクセント 3 3" xfId="39" xr:uid="{00000000-0005-0000-0000-000026000000}"/>
    <cellStyle name="20% - アクセント 3 4" xfId="40" xr:uid="{00000000-0005-0000-0000-000027000000}"/>
    <cellStyle name="20% - アクセント 4" xfId="41" builtinId="42" customBuiltin="1"/>
    <cellStyle name="20% - アクセント 4 2" xfId="42" xr:uid="{00000000-0005-0000-0000-000029000000}"/>
    <cellStyle name="20% - アクセント 4 3" xfId="43" xr:uid="{00000000-0005-0000-0000-00002A000000}"/>
    <cellStyle name="20% - アクセント 4 4" xfId="44" xr:uid="{00000000-0005-0000-0000-00002B000000}"/>
    <cellStyle name="20% - アクセント 5" xfId="45" builtinId="46" customBuiltin="1"/>
    <cellStyle name="20% - アクセント 5 2" xfId="46" xr:uid="{00000000-0005-0000-0000-00002D000000}"/>
    <cellStyle name="20% - アクセント 5 3" xfId="47" xr:uid="{00000000-0005-0000-0000-00002E000000}"/>
    <cellStyle name="20% - アクセント 5 4" xfId="48" xr:uid="{00000000-0005-0000-0000-00002F000000}"/>
    <cellStyle name="20% - アクセント 6" xfId="49" builtinId="50" customBuiltin="1"/>
    <cellStyle name="20% - アクセント 6 2" xfId="50" xr:uid="{00000000-0005-0000-0000-000031000000}"/>
    <cellStyle name="20% - アクセント 6 3" xfId="51" xr:uid="{00000000-0005-0000-0000-000032000000}"/>
    <cellStyle name="20% - アクセント 6 4" xfId="52" xr:uid="{00000000-0005-0000-0000-000033000000}"/>
    <cellStyle name="40% - Accent1" xfId="53" xr:uid="{00000000-0005-0000-0000-000034000000}"/>
    <cellStyle name="40% - Accent2" xfId="54" xr:uid="{00000000-0005-0000-0000-000035000000}"/>
    <cellStyle name="40% - Accent3" xfId="55" xr:uid="{00000000-0005-0000-0000-000036000000}"/>
    <cellStyle name="40% - Accent4" xfId="56" xr:uid="{00000000-0005-0000-0000-000037000000}"/>
    <cellStyle name="40% - Accent5" xfId="57" xr:uid="{00000000-0005-0000-0000-000038000000}"/>
    <cellStyle name="40% - Accent6" xfId="58" xr:uid="{00000000-0005-0000-0000-000039000000}"/>
    <cellStyle name="40% - アクセント 1" xfId="59" builtinId="31" customBuiltin="1"/>
    <cellStyle name="40% - アクセント 1 2" xfId="60" xr:uid="{00000000-0005-0000-0000-00003B000000}"/>
    <cellStyle name="40% - アクセント 1 3" xfId="61" xr:uid="{00000000-0005-0000-0000-00003C000000}"/>
    <cellStyle name="40% - アクセント 1 4" xfId="62" xr:uid="{00000000-0005-0000-0000-00003D000000}"/>
    <cellStyle name="40% - アクセント 2" xfId="63" builtinId="35" customBuiltin="1"/>
    <cellStyle name="40% - アクセント 2 2" xfId="64" xr:uid="{00000000-0005-0000-0000-00003F000000}"/>
    <cellStyle name="40% - アクセント 2 3" xfId="65" xr:uid="{00000000-0005-0000-0000-000040000000}"/>
    <cellStyle name="40% - アクセント 2 4" xfId="66" xr:uid="{00000000-0005-0000-0000-000041000000}"/>
    <cellStyle name="40% - アクセント 3" xfId="67" builtinId="39" customBuiltin="1"/>
    <cellStyle name="40% - アクセント 3 2" xfId="68" xr:uid="{00000000-0005-0000-0000-000043000000}"/>
    <cellStyle name="40% - アクセント 3 3" xfId="69" xr:uid="{00000000-0005-0000-0000-000044000000}"/>
    <cellStyle name="40% - アクセント 3 4" xfId="70" xr:uid="{00000000-0005-0000-0000-000045000000}"/>
    <cellStyle name="40% - アクセント 4" xfId="71" builtinId="43" customBuiltin="1"/>
    <cellStyle name="40% - アクセント 4 2" xfId="72" xr:uid="{00000000-0005-0000-0000-000047000000}"/>
    <cellStyle name="40% - アクセント 4 3" xfId="73" xr:uid="{00000000-0005-0000-0000-000048000000}"/>
    <cellStyle name="40% - アクセント 4 4" xfId="74" xr:uid="{00000000-0005-0000-0000-000049000000}"/>
    <cellStyle name="40% - アクセント 5" xfId="75" builtinId="47" customBuiltin="1"/>
    <cellStyle name="40% - アクセント 5 2" xfId="76" xr:uid="{00000000-0005-0000-0000-00004B000000}"/>
    <cellStyle name="40% - アクセント 5 3" xfId="77" xr:uid="{00000000-0005-0000-0000-00004C000000}"/>
    <cellStyle name="40% - アクセント 5 4" xfId="78" xr:uid="{00000000-0005-0000-0000-00004D000000}"/>
    <cellStyle name="40% - アクセント 6" xfId="79" builtinId="51" customBuiltin="1"/>
    <cellStyle name="40% - アクセント 6 2" xfId="80" xr:uid="{00000000-0005-0000-0000-00004F000000}"/>
    <cellStyle name="40% - アクセント 6 3" xfId="81" xr:uid="{00000000-0005-0000-0000-000050000000}"/>
    <cellStyle name="40% - アクセント 6 4" xfId="82" xr:uid="{00000000-0005-0000-0000-000051000000}"/>
    <cellStyle name="60% - Accent1" xfId="83" xr:uid="{00000000-0005-0000-0000-000052000000}"/>
    <cellStyle name="60% - Accent2" xfId="84" xr:uid="{00000000-0005-0000-0000-000053000000}"/>
    <cellStyle name="60% - Accent3" xfId="85" xr:uid="{00000000-0005-0000-0000-000054000000}"/>
    <cellStyle name="60% - Accent4" xfId="86" xr:uid="{00000000-0005-0000-0000-000055000000}"/>
    <cellStyle name="60% - Accent5" xfId="87" xr:uid="{00000000-0005-0000-0000-000056000000}"/>
    <cellStyle name="60% - Accent6" xfId="88" xr:uid="{00000000-0005-0000-0000-000057000000}"/>
    <cellStyle name="60% - アクセント 1" xfId="89" builtinId="32" customBuiltin="1"/>
    <cellStyle name="60% - アクセント 1 2" xfId="90" xr:uid="{00000000-0005-0000-0000-000059000000}"/>
    <cellStyle name="60% - アクセント 1 3" xfId="91" xr:uid="{00000000-0005-0000-0000-00005A000000}"/>
    <cellStyle name="60% - アクセント 1 4" xfId="92" xr:uid="{00000000-0005-0000-0000-00005B000000}"/>
    <cellStyle name="60% - アクセント 2" xfId="93" builtinId="36" customBuiltin="1"/>
    <cellStyle name="60% - アクセント 2 2" xfId="94" xr:uid="{00000000-0005-0000-0000-00005D000000}"/>
    <cellStyle name="60% - アクセント 2 3" xfId="95" xr:uid="{00000000-0005-0000-0000-00005E000000}"/>
    <cellStyle name="60% - アクセント 2 4" xfId="96" xr:uid="{00000000-0005-0000-0000-00005F000000}"/>
    <cellStyle name="60% - アクセント 3" xfId="97" builtinId="40" customBuiltin="1"/>
    <cellStyle name="60% - アクセント 3 2" xfId="98" xr:uid="{00000000-0005-0000-0000-000061000000}"/>
    <cellStyle name="60% - アクセント 3 3" xfId="99" xr:uid="{00000000-0005-0000-0000-000062000000}"/>
    <cellStyle name="60% - アクセント 3 4" xfId="100" xr:uid="{00000000-0005-0000-0000-000063000000}"/>
    <cellStyle name="60% - アクセント 4" xfId="101" builtinId="44" customBuiltin="1"/>
    <cellStyle name="60% - アクセント 4 2" xfId="102" xr:uid="{00000000-0005-0000-0000-000065000000}"/>
    <cellStyle name="60% - アクセント 4 3" xfId="103" xr:uid="{00000000-0005-0000-0000-000066000000}"/>
    <cellStyle name="60% - アクセント 4 4" xfId="104" xr:uid="{00000000-0005-0000-0000-000067000000}"/>
    <cellStyle name="60% - アクセント 5" xfId="105" builtinId="48" customBuiltin="1"/>
    <cellStyle name="60% - アクセント 5 2" xfId="106" xr:uid="{00000000-0005-0000-0000-000069000000}"/>
    <cellStyle name="60% - アクセント 5 3" xfId="107" xr:uid="{00000000-0005-0000-0000-00006A000000}"/>
    <cellStyle name="60% - アクセント 5 4" xfId="108" xr:uid="{00000000-0005-0000-0000-00006B000000}"/>
    <cellStyle name="60% - アクセント 6" xfId="109" builtinId="52" customBuiltin="1"/>
    <cellStyle name="60% - アクセント 6 2" xfId="110" xr:uid="{00000000-0005-0000-0000-00006D000000}"/>
    <cellStyle name="60% - アクセント 6 3" xfId="111" xr:uid="{00000000-0005-0000-0000-00006E000000}"/>
    <cellStyle name="60% - アクセント 6 4" xfId="112" xr:uid="{00000000-0005-0000-0000-00006F000000}"/>
    <cellStyle name="Accent1" xfId="113" xr:uid="{00000000-0005-0000-0000-000070000000}"/>
    <cellStyle name="Accent2" xfId="114" xr:uid="{00000000-0005-0000-0000-000071000000}"/>
    <cellStyle name="Accent3" xfId="115" xr:uid="{00000000-0005-0000-0000-000072000000}"/>
    <cellStyle name="Accent4" xfId="116" xr:uid="{00000000-0005-0000-0000-000073000000}"/>
    <cellStyle name="Accent5" xfId="117" xr:uid="{00000000-0005-0000-0000-000074000000}"/>
    <cellStyle name="Accent6" xfId="118" xr:uid="{00000000-0005-0000-0000-000075000000}"/>
    <cellStyle name="args.style" xfId="119" xr:uid="{00000000-0005-0000-0000-000076000000}"/>
    <cellStyle name="Bad" xfId="120" xr:uid="{00000000-0005-0000-0000-000077000000}"/>
    <cellStyle name="BAR１" xfId="121" xr:uid="{00000000-0005-0000-0000-000078000000}"/>
    <cellStyle name="BAR右" xfId="122" xr:uid="{00000000-0005-0000-0000-000079000000}"/>
    <cellStyle name="BAR左" xfId="123" xr:uid="{00000000-0005-0000-0000-00007A000000}"/>
    <cellStyle name="BAR中" xfId="124" xr:uid="{00000000-0005-0000-0000-00007B000000}"/>
    <cellStyle name="BAR無" xfId="125" xr:uid="{00000000-0005-0000-0000-00007C000000}"/>
    <cellStyle name="Calc Currency (0)" xfId="126" xr:uid="{00000000-0005-0000-0000-00007D000000}"/>
    <cellStyle name="Calculation" xfId="127" xr:uid="{00000000-0005-0000-0000-00007E000000}"/>
    <cellStyle name="Check Cell" xfId="128" xr:uid="{00000000-0005-0000-0000-00007F000000}"/>
    <cellStyle name="Col Heads" xfId="129" xr:uid="{00000000-0005-0000-0000-000080000000}"/>
    <cellStyle name="Comma [0]_Boards" xfId="130" xr:uid="{00000000-0005-0000-0000-000081000000}"/>
    <cellStyle name="Comma,0" xfId="131" xr:uid="{00000000-0005-0000-0000-000082000000}"/>
    <cellStyle name="Comma,1" xfId="132" xr:uid="{00000000-0005-0000-0000-000083000000}"/>
    <cellStyle name="Comma,2" xfId="133" xr:uid="{00000000-0005-0000-0000-000084000000}"/>
    <cellStyle name="Comma_Boards" xfId="134" xr:uid="{00000000-0005-0000-0000-000085000000}"/>
    <cellStyle name="COMP定番表書式" xfId="135" xr:uid="{00000000-0005-0000-0000-000086000000}"/>
    <cellStyle name="Currency [0]_Boards" xfId="136" xr:uid="{00000000-0005-0000-0000-000087000000}"/>
    <cellStyle name="Currency,0" xfId="137" xr:uid="{00000000-0005-0000-0000-000088000000}"/>
    <cellStyle name="Currency,2" xfId="138" xr:uid="{00000000-0005-0000-0000-000089000000}"/>
    <cellStyle name="Currency_Boards" xfId="139" xr:uid="{00000000-0005-0000-0000-00008A000000}"/>
    <cellStyle name="entry" xfId="140" xr:uid="{00000000-0005-0000-0000-00008B000000}"/>
    <cellStyle name="Explanatory Text" xfId="141" xr:uid="{00000000-0005-0000-0000-00008C000000}"/>
    <cellStyle name="Good" xfId="142" xr:uid="{00000000-0005-0000-0000-00008D000000}"/>
    <cellStyle name="Grey" xfId="143" xr:uid="{00000000-0005-0000-0000-00008E000000}"/>
    <cellStyle name="handbook" xfId="144" xr:uid="{00000000-0005-0000-0000-00008F000000}"/>
    <cellStyle name="Header" xfId="145" xr:uid="{00000000-0005-0000-0000-000090000000}"/>
    <cellStyle name="Header1" xfId="146" xr:uid="{00000000-0005-0000-0000-000091000000}"/>
    <cellStyle name="Header2" xfId="147" xr:uid="{00000000-0005-0000-0000-000092000000}"/>
    <cellStyle name="Heading 1" xfId="148" xr:uid="{00000000-0005-0000-0000-000093000000}"/>
    <cellStyle name="Heading 2" xfId="149" xr:uid="{00000000-0005-0000-0000-000094000000}"/>
    <cellStyle name="Heading 3" xfId="150" xr:uid="{00000000-0005-0000-0000-000095000000}"/>
    <cellStyle name="Heading 4" xfId="151" xr:uid="{00000000-0005-0000-0000-000096000000}"/>
    <cellStyle name="IBM(401K)" xfId="152" xr:uid="{00000000-0005-0000-0000-000097000000}"/>
    <cellStyle name="Input" xfId="153" xr:uid="{00000000-0005-0000-0000-000098000000}"/>
    <cellStyle name="Input [yellow]" xfId="154" xr:uid="{00000000-0005-0000-0000-000099000000}"/>
    <cellStyle name="Input_Exadata バックアップ・リカバリデザインシート_1.1(参照)_20120111152355" xfId="155" xr:uid="{00000000-0005-0000-0000-00009A000000}"/>
    <cellStyle name="J401K" xfId="156" xr:uid="{00000000-0005-0000-0000-00009B000000}"/>
    <cellStyle name="JT帳票" xfId="157" xr:uid="{00000000-0005-0000-0000-00009C000000}"/>
    <cellStyle name="Komma [0]_laroux" xfId="158" xr:uid="{00000000-0005-0000-0000-00009D000000}"/>
    <cellStyle name="Komma_laroux" xfId="159" xr:uid="{00000000-0005-0000-0000-00009E000000}"/>
    <cellStyle name="Linked Cell" xfId="160" xr:uid="{00000000-0005-0000-0000-00009F000000}"/>
    <cellStyle name="Millares [0]_Compra" xfId="161" xr:uid="{00000000-0005-0000-0000-0000A0000000}"/>
    <cellStyle name="Millares_Compra" xfId="162" xr:uid="{00000000-0005-0000-0000-0000A1000000}"/>
    <cellStyle name="Milliers [0]_AR1194" xfId="163" xr:uid="{00000000-0005-0000-0000-0000A2000000}"/>
    <cellStyle name="Milliers_AR1194" xfId="164" xr:uid="{00000000-0005-0000-0000-0000A3000000}"/>
    <cellStyle name="Moneda [0]_Compra" xfId="165" xr:uid="{00000000-0005-0000-0000-0000A4000000}"/>
    <cellStyle name="Moneda_Compra" xfId="166" xr:uid="{00000000-0005-0000-0000-0000A5000000}"/>
    <cellStyle name="Mon騁aire [0]_AR1194" xfId="167" xr:uid="{00000000-0005-0000-0000-0000A6000000}"/>
    <cellStyle name="Mon騁aire_AR1194" xfId="168" xr:uid="{00000000-0005-0000-0000-0000A7000000}"/>
    <cellStyle name="Neutral" xfId="169" xr:uid="{00000000-0005-0000-0000-0000A8000000}"/>
    <cellStyle name="no dec" xfId="170" xr:uid="{00000000-0005-0000-0000-0000A9000000}"/>
    <cellStyle name="Normal - Style1" xfId="171" xr:uid="{00000000-0005-0000-0000-0000AA000000}"/>
    <cellStyle name="Normal - Style1 2" xfId="172" xr:uid="{00000000-0005-0000-0000-0000AB000000}"/>
    <cellStyle name="Normal - Style1_インフラ方式設計書(PRIMEQUEST・ストレージ)_0.0_110630(参照)_20110723213804" xfId="173" xr:uid="{00000000-0005-0000-0000-0000AC000000}"/>
    <cellStyle name="Normal_#18-Internet" xfId="174" xr:uid="{00000000-0005-0000-0000-0000AD000000}"/>
    <cellStyle name="Note" xfId="175" xr:uid="{00000000-0005-0000-0000-0000AE000000}"/>
    <cellStyle name="n稀h" xfId="176" xr:uid="{00000000-0005-0000-0000-0000AF000000}"/>
    <cellStyle name="Output" xfId="177" xr:uid="{00000000-0005-0000-0000-0000B0000000}"/>
    <cellStyle name="per.style" xfId="178" xr:uid="{00000000-0005-0000-0000-0000B1000000}"/>
    <cellStyle name="Percent [2]" xfId="179" xr:uid="{00000000-0005-0000-0000-0000B2000000}"/>
    <cellStyle name="price" xfId="180" xr:uid="{00000000-0005-0000-0000-0000B3000000}"/>
    <cellStyle name="PSChar" xfId="181" xr:uid="{00000000-0005-0000-0000-0000B4000000}"/>
    <cellStyle name="PSHeading" xfId="182" xr:uid="{00000000-0005-0000-0000-0000B5000000}"/>
    <cellStyle name="revised" xfId="183" xr:uid="{00000000-0005-0000-0000-0000B6000000}"/>
    <cellStyle name="section" xfId="184" xr:uid="{00000000-0005-0000-0000-0000B7000000}"/>
    <cellStyle name="Standaard_laroux" xfId="185" xr:uid="{00000000-0005-0000-0000-0000B8000000}"/>
    <cellStyle name="subhead" xfId="186" xr:uid="{00000000-0005-0000-0000-0000B9000000}"/>
    <cellStyle name="title" xfId="187" xr:uid="{00000000-0005-0000-0000-0000BA000000}"/>
    <cellStyle name="Total" xfId="188" xr:uid="{00000000-0005-0000-0000-0000BB000000}"/>
    <cellStyle name="umeda" xfId="189" xr:uid="{00000000-0005-0000-0000-0000BC000000}"/>
    <cellStyle name="Units Rounded" xfId="190" xr:uid="{00000000-0005-0000-0000-0000BD000000}"/>
    <cellStyle name="Valuta [0]_laroux" xfId="191" xr:uid="{00000000-0005-0000-0000-0000BE000000}"/>
    <cellStyle name="Valuta_laroux" xfId="192" xr:uid="{00000000-0005-0000-0000-0000BF000000}"/>
    <cellStyle name="Warning Text" xfId="193" xr:uid="{00000000-0005-0000-0000-0000C0000000}"/>
    <cellStyle name="アクセント 1" xfId="194" builtinId="29" customBuiltin="1"/>
    <cellStyle name="アクセント 1 2" xfId="195" xr:uid="{00000000-0005-0000-0000-0000C2000000}"/>
    <cellStyle name="アクセント 1 3" xfId="196" xr:uid="{00000000-0005-0000-0000-0000C3000000}"/>
    <cellStyle name="アクセント 1 4" xfId="197" xr:uid="{00000000-0005-0000-0000-0000C4000000}"/>
    <cellStyle name="アクセント 2" xfId="198" builtinId="33" customBuiltin="1"/>
    <cellStyle name="アクセント 2 2" xfId="199" xr:uid="{00000000-0005-0000-0000-0000C6000000}"/>
    <cellStyle name="アクセント 2 3" xfId="200" xr:uid="{00000000-0005-0000-0000-0000C7000000}"/>
    <cellStyle name="アクセント 2 4" xfId="201" xr:uid="{00000000-0005-0000-0000-0000C8000000}"/>
    <cellStyle name="アクセント 3" xfId="202" builtinId="37" customBuiltin="1"/>
    <cellStyle name="アクセント 3 2" xfId="203" xr:uid="{00000000-0005-0000-0000-0000CA000000}"/>
    <cellStyle name="アクセント 3 3" xfId="204" xr:uid="{00000000-0005-0000-0000-0000CB000000}"/>
    <cellStyle name="アクセント 3 4" xfId="205" xr:uid="{00000000-0005-0000-0000-0000CC000000}"/>
    <cellStyle name="アクセント 4" xfId="206" builtinId="41" customBuiltin="1"/>
    <cellStyle name="アクセント 4 2" xfId="207" xr:uid="{00000000-0005-0000-0000-0000CE000000}"/>
    <cellStyle name="アクセント 4 3" xfId="208" xr:uid="{00000000-0005-0000-0000-0000CF000000}"/>
    <cellStyle name="アクセント 4 4" xfId="209" xr:uid="{00000000-0005-0000-0000-0000D0000000}"/>
    <cellStyle name="アクセント 5" xfId="210" builtinId="45" customBuiltin="1"/>
    <cellStyle name="アクセント 5 2" xfId="211" xr:uid="{00000000-0005-0000-0000-0000D2000000}"/>
    <cellStyle name="アクセント 5 3" xfId="212" xr:uid="{00000000-0005-0000-0000-0000D3000000}"/>
    <cellStyle name="アクセント 5 4" xfId="213" xr:uid="{00000000-0005-0000-0000-0000D4000000}"/>
    <cellStyle name="アクセント 6" xfId="214" builtinId="49" customBuiltin="1"/>
    <cellStyle name="アクセント 6 2" xfId="215" xr:uid="{00000000-0005-0000-0000-0000D6000000}"/>
    <cellStyle name="アクセント 6 3" xfId="216" xr:uid="{00000000-0005-0000-0000-0000D7000000}"/>
    <cellStyle name="アクセント 6 4" xfId="217" xr:uid="{00000000-0005-0000-0000-0000D8000000}"/>
    <cellStyle name="ｱﾍﾞﾝﾄﾞ一覧" xfId="218" xr:uid="{00000000-0005-0000-0000-0000D9000000}"/>
    <cellStyle name="コスモ" xfId="219" xr:uid="{00000000-0005-0000-0000-0000DA000000}"/>
    <cellStyle name="スタイル 1" xfId="220" xr:uid="{00000000-0005-0000-0000-0000DB000000}"/>
    <cellStyle name="スタイル 2" xfId="221" xr:uid="{00000000-0005-0000-0000-0000DC000000}"/>
    <cellStyle name="センター" xfId="222" xr:uid="{00000000-0005-0000-0000-0000DD000000}"/>
    <cellStyle name="タイトル" xfId="223" builtinId="15" customBuiltin="1"/>
    <cellStyle name="タイトル 2" xfId="224" xr:uid="{00000000-0005-0000-0000-0000DF000000}"/>
    <cellStyle name="タイトル 3" xfId="225" xr:uid="{00000000-0005-0000-0000-0000E0000000}"/>
    <cellStyle name="タイトル 4" xfId="226" xr:uid="{00000000-0005-0000-0000-0000E1000000}"/>
    <cellStyle name="チェック セル" xfId="227" builtinId="23" customBuiltin="1"/>
    <cellStyle name="チェック セル 2" xfId="228" xr:uid="{00000000-0005-0000-0000-0000E3000000}"/>
    <cellStyle name="チェック セル 3" xfId="229" xr:uid="{00000000-0005-0000-0000-0000E4000000}"/>
    <cellStyle name="チェック セル 4" xfId="230" xr:uid="{00000000-0005-0000-0000-0000E5000000}"/>
    <cellStyle name="ドキュメント標準" xfId="231" xr:uid="{00000000-0005-0000-0000-0000E6000000}"/>
    <cellStyle name="どちらでもない" xfId="232" builtinId="28" customBuiltin="1"/>
    <cellStyle name="どちらでもない 2" xfId="233" xr:uid="{00000000-0005-0000-0000-0000E8000000}"/>
    <cellStyle name="どちらでもない 3" xfId="234" xr:uid="{00000000-0005-0000-0000-0000E9000000}"/>
    <cellStyle name="どちらでもない 4" xfId="235" xr:uid="{00000000-0005-0000-0000-0000EA000000}"/>
    <cellStyle name="パーセント 2" xfId="236" xr:uid="{00000000-0005-0000-0000-0000EB000000}"/>
    <cellStyle name="ハイパーリンク" xfId="237" builtinId="8"/>
    <cellStyle name="ハイパーリンク 2" xfId="238" xr:uid="{00000000-0005-0000-0000-0000ED000000}"/>
    <cellStyle name="ハイパーリンク 3" xfId="394" xr:uid="{D0C759B8-4BFF-475A-89C6-CE4B20026A62}"/>
    <cellStyle name="ﾊﾝﾄﾞﾌﾞｯｸ" xfId="239" xr:uid="{00000000-0005-0000-0000-0000EE000000}"/>
    <cellStyle name="メモ" xfId="240" builtinId="10" customBuiltin="1"/>
    <cellStyle name="メモ 2" xfId="241" xr:uid="{00000000-0005-0000-0000-0000F0000000}"/>
    <cellStyle name="メモ 3" xfId="242" xr:uid="{00000000-0005-0000-0000-0000F1000000}"/>
    <cellStyle name="リソース表" xfId="243" xr:uid="{00000000-0005-0000-0000-0000F2000000}"/>
    <cellStyle name="リンク セル" xfId="244" builtinId="24" customBuiltin="1"/>
    <cellStyle name="リンク セル 2" xfId="245" xr:uid="{00000000-0005-0000-0000-0000F4000000}"/>
    <cellStyle name="リンク セル 3" xfId="246" xr:uid="{00000000-0005-0000-0000-0000F5000000}"/>
    <cellStyle name="リンク セル 4" xfId="247" xr:uid="{00000000-0005-0000-0000-0000F6000000}"/>
    <cellStyle name="悪い" xfId="248" builtinId="27" customBuiltin="1"/>
    <cellStyle name="悪い 2" xfId="249" xr:uid="{00000000-0005-0000-0000-0000F8000000}"/>
    <cellStyle name="悪い 3" xfId="250" xr:uid="{00000000-0005-0000-0000-0000F9000000}"/>
    <cellStyle name="悪い 4" xfId="251" xr:uid="{00000000-0005-0000-0000-0000FA000000}"/>
    <cellStyle name="下点線" xfId="252" xr:uid="{00000000-0005-0000-0000-0000FB000000}"/>
    <cellStyle name="貨物標準" xfId="253" xr:uid="{00000000-0005-0000-0000-0000FC000000}"/>
    <cellStyle name="完了" xfId="254" xr:uid="{00000000-0005-0000-0000-0000FD000000}"/>
    <cellStyle name="型番" xfId="255" xr:uid="{00000000-0005-0000-0000-0000FE000000}"/>
    <cellStyle name="計算" xfId="256" builtinId="22" customBuiltin="1"/>
    <cellStyle name="計算 2" xfId="257" xr:uid="{00000000-0005-0000-0000-000000010000}"/>
    <cellStyle name="計算 3" xfId="258" xr:uid="{00000000-0005-0000-0000-000001010000}"/>
    <cellStyle name="計算 4" xfId="259" xr:uid="{00000000-0005-0000-0000-000002010000}"/>
    <cellStyle name="警告文" xfId="260" builtinId="11" customBuiltin="1"/>
    <cellStyle name="警告文 2" xfId="261" xr:uid="{00000000-0005-0000-0000-000004010000}"/>
    <cellStyle name="警告文 3" xfId="262" xr:uid="{00000000-0005-0000-0000-000005010000}"/>
    <cellStyle name="桁蟻唇Ｆ [0.00]_laroux" xfId="263" xr:uid="{00000000-0005-0000-0000-000006010000}"/>
    <cellStyle name="桁蟻唇Ｆ_3346" xfId="264" xr:uid="{00000000-0005-0000-0000-000007010000}"/>
    <cellStyle name="桁区切り 2" xfId="265" xr:uid="{00000000-0005-0000-0000-000008010000}"/>
    <cellStyle name="桁区切り 2 10" xfId="266" xr:uid="{00000000-0005-0000-0000-000009010000}"/>
    <cellStyle name="桁区切り 2 13" xfId="267" xr:uid="{00000000-0005-0000-0000-00000A010000}"/>
    <cellStyle name="桁区切り 2 2" xfId="268" xr:uid="{00000000-0005-0000-0000-00000B010000}"/>
    <cellStyle name="桁区切り 2 3" xfId="269" xr:uid="{00000000-0005-0000-0000-00000C010000}"/>
    <cellStyle name="桁区切り 3" xfId="270" xr:uid="{00000000-0005-0000-0000-00000D010000}"/>
    <cellStyle name="桁区切り 3 2" xfId="271" xr:uid="{00000000-0005-0000-0000-00000E010000}"/>
    <cellStyle name="桁区切り 4" xfId="272" xr:uid="{00000000-0005-0000-0000-00000F010000}"/>
    <cellStyle name="月日" xfId="273" xr:uid="{00000000-0005-0000-0000-000010010000}"/>
    <cellStyle name="見出し 1" xfId="274" builtinId="16" customBuiltin="1"/>
    <cellStyle name="見出し 1 2" xfId="275" xr:uid="{00000000-0005-0000-0000-000012010000}"/>
    <cellStyle name="見出し 1 3" xfId="276" xr:uid="{00000000-0005-0000-0000-000013010000}"/>
    <cellStyle name="見出し 1 4" xfId="277" xr:uid="{00000000-0005-0000-0000-000014010000}"/>
    <cellStyle name="見出し 2" xfId="278" builtinId="17" customBuiltin="1"/>
    <cellStyle name="見出し 2 2" xfId="279" xr:uid="{00000000-0005-0000-0000-000016010000}"/>
    <cellStyle name="見出し 2 3" xfId="280" xr:uid="{00000000-0005-0000-0000-000017010000}"/>
    <cellStyle name="見出し 2 4" xfId="281" xr:uid="{00000000-0005-0000-0000-000018010000}"/>
    <cellStyle name="見出し 3" xfId="282" builtinId="18" customBuiltin="1"/>
    <cellStyle name="見出し 3 2" xfId="283" xr:uid="{00000000-0005-0000-0000-00001A010000}"/>
    <cellStyle name="見出し 3 3" xfId="284" xr:uid="{00000000-0005-0000-0000-00001B010000}"/>
    <cellStyle name="見出し 3 4" xfId="285" xr:uid="{00000000-0005-0000-0000-00001C010000}"/>
    <cellStyle name="見出し 4" xfId="286" builtinId="19" customBuiltin="1"/>
    <cellStyle name="見出し 4 2" xfId="287" xr:uid="{00000000-0005-0000-0000-00001E010000}"/>
    <cellStyle name="見出し 4 3" xfId="288" xr:uid="{00000000-0005-0000-0000-00001F010000}"/>
    <cellStyle name="見出し 4 4" xfId="289" xr:uid="{00000000-0005-0000-0000-000020010000}"/>
    <cellStyle name="見積桁区切り" xfId="290" xr:uid="{00000000-0005-0000-0000-000021010000}"/>
    <cellStyle name="見積-桁区切り" xfId="291" xr:uid="{00000000-0005-0000-0000-000022010000}"/>
    <cellStyle name="見積-通貨記号" xfId="292" xr:uid="{00000000-0005-0000-0000-000023010000}"/>
    <cellStyle name="工数内訳" xfId="293" xr:uid="{00000000-0005-0000-0000-000024010000}"/>
    <cellStyle name="構成図作成用" xfId="294" xr:uid="{00000000-0005-0000-0000-000025010000}"/>
    <cellStyle name="三枝標準1" xfId="295" xr:uid="{00000000-0005-0000-0000-000026010000}"/>
    <cellStyle name="集計" xfId="296" builtinId="25" customBuiltin="1"/>
    <cellStyle name="集計 2" xfId="297" xr:uid="{00000000-0005-0000-0000-000028010000}"/>
    <cellStyle name="集計 3" xfId="298" xr:uid="{00000000-0005-0000-0000-000029010000}"/>
    <cellStyle name="集計 4" xfId="299" xr:uid="{00000000-0005-0000-0000-00002A010000}"/>
    <cellStyle name="出力" xfId="300" builtinId="21" customBuiltin="1"/>
    <cellStyle name="出力 2" xfId="301" xr:uid="{00000000-0005-0000-0000-00002C010000}"/>
    <cellStyle name="出力 3" xfId="302" xr:uid="{00000000-0005-0000-0000-00002D010000}"/>
    <cellStyle name="出力 4" xfId="303" xr:uid="{00000000-0005-0000-0000-00002E010000}"/>
    <cellStyle name="人月" xfId="304" xr:uid="{00000000-0005-0000-0000-00002F010000}"/>
    <cellStyle name="人月 2" xfId="305" xr:uid="{00000000-0005-0000-0000-000030010000}"/>
    <cellStyle name="人月_インフラ方式設計書(仮想基盤_仮想環境管理システム)_0.0_110628" xfId="306" xr:uid="{00000000-0005-0000-0000-000031010000}"/>
    <cellStyle name="数値" xfId="307" xr:uid="{00000000-0005-0000-0000-000032010000}"/>
    <cellStyle name="説明文" xfId="308" builtinId="53" customBuiltin="1"/>
    <cellStyle name="説明文 2" xfId="309" xr:uid="{00000000-0005-0000-0000-000034010000}"/>
    <cellStyle name="説明文 3" xfId="310" xr:uid="{00000000-0005-0000-0000-000035010000}"/>
    <cellStyle name="説明文 4" xfId="311" xr:uid="{00000000-0005-0000-0000-000036010000}"/>
    <cellStyle name="脱浦 [0.00]_・注資・(ITYA￢°OY，)" xfId="312" xr:uid="{00000000-0005-0000-0000-000037010000}"/>
    <cellStyle name="脱浦_・注資・(ITYA￢°OY，)" xfId="313" xr:uid="{00000000-0005-0000-0000-000038010000}"/>
    <cellStyle name="追加スタイル（梅田）" xfId="314" xr:uid="{00000000-0005-0000-0000-000039010000}"/>
    <cellStyle name="通貨 [0.00" xfId="315" xr:uid="{00000000-0005-0000-0000-00003A010000}"/>
    <cellStyle name="通貨 2" xfId="316" xr:uid="{00000000-0005-0000-0000-00003B010000}"/>
    <cellStyle name="通貨 2 2" xfId="317" xr:uid="{00000000-0005-0000-0000-00003C010000}"/>
    <cellStyle name="入力" xfId="318" builtinId="20" customBuiltin="1"/>
    <cellStyle name="入力 2" xfId="319" xr:uid="{00000000-0005-0000-0000-00003E010000}"/>
    <cellStyle name="入力 3" xfId="320" xr:uid="{00000000-0005-0000-0000-00003F010000}"/>
    <cellStyle name="入力 4" xfId="321" xr:uid="{00000000-0005-0000-0000-000040010000}"/>
    <cellStyle name="破線" xfId="322" xr:uid="{00000000-0005-0000-0000-000041010000}"/>
    <cellStyle name="破線 2" xfId="323" xr:uid="{00000000-0005-0000-0000-000042010000}"/>
    <cellStyle name="破線_【出光興産様】【（vSpherer4）仮想化基盤環境】運用設計書_100729" xfId="324" xr:uid="{00000000-0005-0000-0000-000043010000}"/>
    <cellStyle name="標準" xfId="0" builtinId="0"/>
    <cellStyle name="標準 1" xfId="325" xr:uid="{00000000-0005-0000-0000-000045010000}"/>
    <cellStyle name="標準 10" xfId="326" xr:uid="{00000000-0005-0000-0000-000046010000}"/>
    <cellStyle name="標準 11" xfId="327" xr:uid="{00000000-0005-0000-0000-000047010000}"/>
    <cellStyle name="標準 12" xfId="328" xr:uid="{00000000-0005-0000-0000-000048010000}"/>
    <cellStyle name="標準 13" xfId="329" xr:uid="{00000000-0005-0000-0000-000049010000}"/>
    <cellStyle name="標準 14" xfId="330" xr:uid="{00000000-0005-0000-0000-00004A010000}"/>
    <cellStyle name="標準 15" xfId="331" xr:uid="{00000000-0005-0000-0000-00004B010000}"/>
    <cellStyle name="標準 16" xfId="332" xr:uid="{00000000-0005-0000-0000-00004C010000}"/>
    <cellStyle name="標準 17" xfId="333" xr:uid="{00000000-0005-0000-0000-00004D010000}"/>
    <cellStyle name="標準 18" xfId="334" xr:uid="{00000000-0005-0000-0000-00004E010000}"/>
    <cellStyle name="標準 2" xfId="335" xr:uid="{00000000-0005-0000-0000-00004F010000}"/>
    <cellStyle name="標準 2 2" xfId="336" xr:uid="{00000000-0005-0000-0000-000050010000}"/>
    <cellStyle name="標準 2 2 2" xfId="337" xr:uid="{00000000-0005-0000-0000-000051010000}"/>
    <cellStyle name="標準 2 2 2 2" xfId="396" xr:uid="{1DD03146-5C81-4F2E-B229-4D6445D92DC2}"/>
    <cellStyle name="標準 2 3" xfId="338" xr:uid="{00000000-0005-0000-0000-000052010000}"/>
    <cellStyle name="標準 2 3 2" xfId="395" xr:uid="{08648BCD-D1BF-42BC-8AB5-2F4F104B7E72}"/>
    <cellStyle name="標準 2 4" xfId="339" xr:uid="{00000000-0005-0000-0000-000053010000}"/>
    <cellStyle name="標準 2 5" xfId="340" xr:uid="{00000000-0005-0000-0000-000054010000}"/>
    <cellStyle name="標準 2 6" xfId="341" xr:uid="{00000000-0005-0000-0000-000055010000}"/>
    <cellStyle name="標準 2 7" xfId="342" xr:uid="{00000000-0005-0000-0000-000056010000}"/>
    <cellStyle name="標準 2_【法テラス】プロジェクト計画書_20100625" xfId="343" xr:uid="{00000000-0005-0000-0000-000057010000}"/>
    <cellStyle name="標準 3" xfId="344" xr:uid="{00000000-0005-0000-0000-000058010000}"/>
    <cellStyle name="標準 3 2" xfId="345" xr:uid="{00000000-0005-0000-0000-000059010000}"/>
    <cellStyle name="標準 3 2 2" xfId="346" xr:uid="{00000000-0005-0000-0000-00005A010000}"/>
    <cellStyle name="標準 3 2 2 2" xfId="347" xr:uid="{00000000-0005-0000-0000-00005B010000}"/>
    <cellStyle name="標準 3 3" xfId="348" xr:uid="{00000000-0005-0000-0000-00005C010000}"/>
    <cellStyle name="標準 4" xfId="349" xr:uid="{00000000-0005-0000-0000-00005D010000}"/>
    <cellStyle name="標準 4 2" xfId="350" xr:uid="{00000000-0005-0000-0000-00005E010000}"/>
    <cellStyle name="標準 4 2 2" xfId="397" xr:uid="{85EB6C50-A29E-4E6A-9869-184CBAAF8A60}"/>
    <cellStyle name="標準 5" xfId="351" xr:uid="{00000000-0005-0000-0000-00005F010000}"/>
    <cellStyle name="標準 6" xfId="352" xr:uid="{00000000-0005-0000-0000-000060010000}"/>
    <cellStyle name="標準 6 2" xfId="353" xr:uid="{00000000-0005-0000-0000-000061010000}"/>
    <cellStyle name="標準 7" xfId="354" xr:uid="{00000000-0005-0000-0000-000062010000}"/>
    <cellStyle name="標準 8" xfId="355" xr:uid="{00000000-0005-0000-0000-000063010000}"/>
    <cellStyle name="標準 9" xfId="356" xr:uid="{00000000-0005-0000-0000-000064010000}"/>
    <cellStyle name="標準_画面仕様表 (21)" xfId="357" xr:uid="{00000000-0005-0000-0000-000065010000}"/>
    <cellStyle name="標準1" xfId="358" xr:uid="{00000000-0005-0000-0000-000066010000}"/>
    <cellStyle name="標準１" xfId="359" xr:uid="{00000000-0005-0000-0000-000067010000}"/>
    <cellStyle name="標準2" xfId="360" xr:uid="{00000000-0005-0000-0000-000068010000}"/>
    <cellStyle name="標準ｔｅｓｔ" xfId="361" xr:uid="{00000000-0005-0000-0000-000069010000}"/>
    <cellStyle name="文字" xfId="362" xr:uid="{00000000-0005-0000-0000-00006A010000}"/>
    <cellStyle name="変更なし" xfId="363" xr:uid="{00000000-0005-0000-0000-00006B010000}"/>
    <cellStyle name="変更点" xfId="364" xr:uid="{00000000-0005-0000-0000-00006C010000}"/>
    <cellStyle name="未定義" xfId="365" xr:uid="{00000000-0005-0000-0000-00006D010000}"/>
    <cellStyle name="未定義 2" xfId="366" xr:uid="{00000000-0005-0000-0000-00006E010000}"/>
    <cellStyle name="未定義 3" xfId="367" xr:uid="{00000000-0005-0000-0000-00006F010000}"/>
    <cellStyle name="良い" xfId="368" builtinId="26" customBuiltin="1"/>
    <cellStyle name="良い 2" xfId="369" xr:uid="{00000000-0005-0000-0000-000071010000}"/>
    <cellStyle name="良い 3" xfId="370" xr:uid="{00000000-0005-0000-0000-000072010000}"/>
    <cellStyle name="良い 4" xfId="371" xr:uid="{00000000-0005-0000-0000-000073010000}"/>
    <cellStyle name="枠組み" xfId="372" xr:uid="{00000000-0005-0000-0000-000074010000}"/>
    <cellStyle name="콤마 [0]_종합" xfId="373" xr:uid="{00000000-0005-0000-0000-000075010000}"/>
    <cellStyle name="콤마_laroux" xfId="374" xr:uid="{00000000-0005-0000-0000-000076010000}"/>
    <cellStyle name="湪" xfId="375" xr:uid="{00000000-0005-0000-0000-000077010000}"/>
    <cellStyle name="㼿㼿㼿?" xfId="376" xr:uid="{00000000-0005-0000-0000-000078010000}"/>
    <cellStyle name="㼿㼿㼿㼿㼿" xfId="377" xr:uid="{00000000-0005-0000-0000-000079010000}"/>
    <cellStyle name="㼿㼿㼿㼿㼿㼿㼿" xfId="378" xr:uid="{00000000-0005-0000-0000-00007A010000}"/>
    <cellStyle name="㼿㼿㼿㼿㼿㼿㼿?" xfId="379" xr:uid="{00000000-0005-0000-0000-00007B010000}"/>
    <cellStyle name="㼿㼿㼿㼿㼿㼿㼿__OSデザインシート_運用管理サーバ1_2008R2EE-SP1_1" xfId="380" xr:uid="{00000000-0005-0000-0000-00007C010000}"/>
    <cellStyle name="㼿㼿㼿㼿㼿㼿㼿㼿㼿" xfId="381" xr:uid="{00000000-0005-0000-0000-00007D010000}"/>
    <cellStyle name="㼿㼿㼿㼿㼿㼿㼿㼿㼿?" xfId="382" xr:uid="{00000000-0005-0000-0000-00007E010000}"/>
    <cellStyle name="㼿㼿㼿㼿㼿㼿㼿㼿㼿_OSデザインシート_仮想環境管理サーバ_2008R2SE" xfId="383" xr:uid="{00000000-0005-0000-0000-00007F010000}"/>
    <cellStyle name="㼿㼿㼿㼿㼿㼿㼿㼿㼿㼿" xfId="384" xr:uid="{00000000-0005-0000-0000-000080010000}"/>
    <cellStyle name="㼿㼿㼿㼿㼿㼿㼿㼿㼿㼿㼿?" xfId="385" xr:uid="{00000000-0005-0000-0000-000081010000}"/>
    <cellStyle name="㼿㼿㼿㼿㼿㼿㼿㼿㼿㼿㼿㼿㼿㼿?" xfId="386" xr:uid="{00000000-0005-0000-0000-000082010000}"/>
    <cellStyle name="㼿㼿㼿㼿㼿㼿㼿㼿㼿㼿㼿㼿㼿㼿㼿㼿㼿㼿㼿" xfId="387" xr:uid="{00000000-0005-0000-0000-000083010000}"/>
    <cellStyle name="㼿㼿㼿㼿㼿㼿㼿㼿㼿㼿㼿㼿㼿㼿㼿㼿㼿㼿㼿㼿㼿㼿㼿㼿㼿㼿" xfId="388" xr:uid="{00000000-0005-0000-0000-000084010000}"/>
    <cellStyle name="㼿㼿㼿㼿㼿㼿㼿㼿㼿㼿㼿㼿㼿㼿㼿㼿㼿㼿㼿㼿㼿㼿㼿㼿㼿㼿㼿?" xfId="389" xr:uid="{00000000-0005-0000-0000-000085010000}"/>
    <cellStyle name="㼿㼿㼿㼿㼿㼿㼿㼿㼿㼿㼿㼿㼿㼿㼿㼿㼿㼿㼿㼿㼿㼿㼿㼿㼿㼿㼿㼿㼿?" xfId="390" xr:uid="{00000000-0005-0000-0000-000086010000}"/>
    <cellStyle name="㼿㼿㼿㼿㼿㼿㼿㼿㼿㼿㼿㼿㼿㼿㼿㼿㼿㼿㼿㼿㼿㼿㼿㼿㼿㼿㼿㼿㼿㼿?" xfId="391" xr:uid="{00000000-0005-0000-0000-000087010000}"/>
    <cellStyle name="㼿㼿㼿㼿㼿㼿㼿㼿㼿㼿㼿㼿㼿㼿㼿㼿㼿㼿㼿㼿㼿㼿㼿㼿㼿㼿㼿㼿㼿㼿㼿㼿㼿㼿㼿㼿㼿㼿㼿㼿㼿?" xfId="392" xr:uid="{00000000-0005-0000-0000-000088010000}"/>
    <cellStyle name="㼿㼿㼿㼿㼿㼿㼿㼿㼿㼿㼿㼿㼿㼿㼿㼿㼿㼿㼿㼿㼿㼿㼿㼿㼿㼿㼿㼿㼿㼿㼿㼿㼿㼿㼿㼿㼿㼿㼿㼿㼿㼿㼿?" xfId="393" xr:uid="{00000000-0005-0000-0000-000089010000}"/>
  </cellStyles>
  <dxfs count="93">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ill>
        <patternFill>
          <bgColor theme="0" tint="-0.14990691854609822"/>
        </patternFill>
      </fill>
    </dxf>
    <dxf>
      <font>
        <color auto="1"/>
      </font>
      <fill>
        <patternFill>
          <bgColor theme="0" tint="-0.499984740745262"/>
        </patternFill>
      </fill>
    </dxf>
  </dxfs>
  <tableStyles count="0" defaultTableStyle="TableStyleMedium2" defaultPivotStyle="PivotStyleLight16"/>
  <colors>
    <mruColors>
      <color rgb="FF99CCFF"/>
      <color rgb="FFFFFF99"/>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2.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388620</xdr:colOff>
      <xdr:row>119</xdr:row>
      <xdr:rowOff>81914</xdr:rowOff>
    </xdr:from>
    <xdr:to>
      <xdr:col>14</xdr:col>
      <xdr:colOff>403859</xdr:colOff>
      <xdr:row>134</xdr:row>
      <xdr:rowOff>83820</xdr:rowOff>
    </xdr:to>
    <xdr:sp macro="" textlink="">
      <xdr:nvSpPr>
        <xdr:cNvPr id="2" name="角丸四角形吹き出し 3">
          <a:extLst>
            <a:ext uri="{FF2B5EF4-FFF2-40B4-BE49-F238E27FC236}">
              <a16:creationId xmlns:a16="http://schemas.microsoft.com/office/drawing/2014/main" id="{978ABAB4-733E-406A-A1F5-66DBE49A2CB1}"/>
            </a:ext>
          </a:extLst>
        </xdr:cNvPr>
        <xdr:cNvSpPr/>
      </xdr:nvSpPr>
      <xdr:spPr>
        <a:xfrm>
          <a:off x="5539740" y="25296494"/>
          <a:ext cx="2575559" cy="2516506"/>
        </a:xfrm>
        <a:prstGeom prst="wedgeRoundRectCallout">
          <a:avLst>
            <a:gd name="adj1" fmla="val -97886"/>
            <a:gd name="adj2" fmla="val -315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t>項目長小数部の出力見本</a:t>
          </a:r>
          <a:endParaRPr kumimoji="1" lang="en-US" altLang="ja-JP" sz="1050"/>
        </a:p>
        <a:p>
          <a:pPr algn="l"/>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小数部</a:t>
          </a:r>
          <a:r>
            <a:rPr kumimoji="1" lang="ja-JP" altLang="en-US" sz="1050">
              <a:solidFill>
                <a:schemeClr val="lt1"/>
              </a:solidFill>
              <a:effectLst/>
              <a:latin typeface="+mn-lt"/>
              <a:ea typeface="+mn-ea"/>
              <a:cs typeface="+mn-cs"/>
            </a:rPr>
            <a:t>（項目長右部）</a:t>
          </a:r>
          <a:r>
            <a:rPr kumimoji="1" lang="ja-JP" altLang="ja-JP" sz="1050">
              <a:solidFill>
                <a:schemeClr val="lt1"/>
              </a:solidFill>
              <a:effectLst/>
              <a:latin typeface="+mn-lt"/>
              <a:ea typeface="+mn-ea"/>
              <a:cs typeface="+mn-cs"/>
            </a:rPr>
            <a:t>が「－」「</a:t>
          </a:r>
          <a:r>
            <a:rPr kumimoji="1" lang="en-US" altLang="ja-JP" sz="1050">
              <a:solidFill>
                <a:schemeClr val="lt1"/>
              </a:solidFill>
              <a:effectLst/>
              <a:latin typeface="+mn-lt"/>
              <a:ea typeface="+mn-ea"/>
              <a:cs typeface="+mn-cs"/>
            </a:rPr>
            <a:t>0</a:t>
          </a:r>
          <a:r>
            <a:rPr kumimoji="1" lang="ja-JP" altLang="ja-JP" sz="1050">
              <a:solidFill>
                <a:schemeClr val="lt1"/>
              </a:solidFill>
              <a:effectLst/>
              <a:latin typeface="+mn-lt"/>
              <a:ea typeface="+mn-ea"/>
              <a:cs typeface="+mn-cs"/>
            </a:rPr>
            <a:t>」の場合、小数点以下は出力されません。</a:t>
          </a:r>
          <a:endParaRPr kumimoji="1" lang="en-US" altLang="ja-JP" sz="1050"/>
        </a:p>
        <a:p>
          <a:pPr algn="l"/>
          <a:r>
            <a:rPr kumimoji="1" lang="ja-JP" altLang="en-US" sz="1050"/>
            <a:t>　例）</a:t>
          </a:r>
          <a:r>
            <a:rPr kumimoji="1" lang="en-US" altLang="ja-JP" sz="1050"/>
            <a:t>3</a:t>
          </a:r>
          <a:r>
            <a:rPr kumimoji="1" lang="ja-JP" altLang="en-US" sz="1050"/>
            <a:t>｜－　→　出力される値「</a:t>
          </a:r>
          <a:r>
            <a:rPr kumimoji="1" lang="en-US" altLang="ja-JP" sz="1050"/>
            <a:t>123</a:t>
          </a:r>
          <a:r>
            <a:rPr kumimoji="1" lang="ja-JP" altLang="en-US" sz="1050"/>
            <a:t>」</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　</a:t>
          </a:r>
          <a:r>
            <a:rPr kumimoji="1" lang="ja-JP" altLang="ja-JP" sz="1050">
              <a:solidFill>
                <a:schemeClr val="lt1"/>
              </a:solidFill>
              <a:effectLst/>
              <a:latin typeface="+mn-lt"/>
              <a:ea typeface="+mn-ea"/>
              <a:cs typeface="+mn-cs"/>
            </a:rPr>
            <a:t>例）</a:t>
          </a:r>
          <a:r>
            <a:rPr kumimoji="1" lang="en-US" altLang="ja-JP" sz="1050">
              <a:solidFill>
                <a:schemeClr val="lt1"/>
              </a:solidFill>
              <a:effectLst/>
              <a:latin typeface="+mn-lt"/>
              <a:ea typeface="+mn-ea"/>
              <a:cs typeface="+mn-cs"/>
            </a:rPr>
            <a:t>3</a:t>
          </a:r>
          <a:r>
            <a:rPr kumimoji="1" lang="ja-JP" altLang="ja-JP" sz="1050">
              <a:solidFill>
                <a:schemeClr val="lt1"/>
              </a:solidFill>
              <a:effectLst/>
              <a:latin typeface="+mn-lt"/>
              <a:ea typeface="+mn-ea"/>
              <a:cs typeface="+mn-cs"/>
            </a:rPr>
            <a:t>｜</a:t>
          </a:r>
          <a:r>
            <a:rPr kumimoji="1" lang="en-US" altLang="ja-JP" sz="1050">
              <a:solidFill>
                <a:schemeClr val="lt1"/>
              </a:solidFill>
              <a:effectLst/>
              <a:latin typeface="+mn-lt"/>
              <a:ea typeface="+mn-ea"/>
              <a:cs typeface="+mn-cs"/>
            </a:rPr>
            <a:t>0</a:t>
          </a:r>
          <a:r>
            <a:rPr kumimoji="1" lang="ja-JP" altLang="ja-JP" sz="1050">
              <a:solidFill>
                <a:schemeClr val="lt1"/>
              </a:solidFill>
              <a:effectLst/>
              <a:latin typeface="+mn-lt"/>
              <a:ea typeface="+mn-ea"/>
              <a:cs typeface="+mn-cs"/>
            </a:rPr>
            <a:t>　　→　</a:t>
          </a:r>
          <a:r>
            <a:rPr kumimoji="1" lang="ja-JP" altLang="en-US" sz="1050">
              <a:solidFill>
                <a:schemeClr val="lt1"/>
              </a:solidFill>
              <a:effectLst/>
              <a:latin typeface="+mn-lt"/>
              <a:ea typeface="+mn-ea"/>
              <a:cs typeface="+mn-cs"/>
            </a:rPr>
            <a:t>出力される値「</a:t>
          </a:r>
          <a:r>
            <a:rPr kumimoji="1" lang="en-US" altLang="ja-JP" sz="1050">
              <a:solidFill>
                <a:schemeClr val="lt1"/>
              </a:solidFill>
              <a:effectLst/>
              <a:latin typeface="+mn-lt"/>
              <a:ea typeface="+mn-ea"/>
              <a:cs typeface="+mn-cs"/>
            </a:rPr>
            <a:t>123</a:t>
          </a:r>
          <a:r>
            <a:rPr kumimoji="1" lang="ja-JP" altLang="en-US" sz="1050">
              <a:solidFill>
                <a:schemeClr val="lt1"/>
              </a:solidFill>
              <a:effectLst/>
              <a:latin typeface="+mn-lt"/>
              <a:ea typeface="+mn-ea"/>
              <a:cs typeface="+mn-cs"/>
            </a:rPr>
            <a:t>」</a:t>
          </a:r>
          <a:endParaRPr lang="ja-JP" altLang="ja-JP" sz="1050">
            <a:effectLst/>
          </a:endParaRPr>
        </a:p>
        <a:p>
          <a:pPr algn="l"/>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decimal</a:t>
          </a:r>
          <a:r>
            <a:rPr kumimoji="1" lang="ja-JP" altLang="ja-JP" sz="1050">
              <a:solidFill>
                <a:schemeClr val="lt1"/>
              </a:solidFill>
              <a:effectLst/>
              <a:latin typeface="+mn-lt"/>
              <a:ea typeface="+mn-ea"/>
              <a:cs typeface="+mn-cs"/>
            </a:rPr>
            <a:t>の場合は</a:t>
          </a:r>
          <a:r>
            <a:rPr kumimoji="1" lang="ja-JP" altLang="en-US" sz="1050">
              <a:solidFill>
                <a:schemeClr val="lt1"/>
              </a:solidFill>
              <a:effectLst/>
              <a:latin typeface="+mn-lt"/>
              <a:ea typeface="+mn-ea"/>
              <a:cs typeface="+mn-cs"/>
            </a:rPr>
            <a:t>少数</a:t>
          </a:r>
          <a:r>
            <a:rPr kumimoji="1" lang="ja-JP" altLang="ja-JP" sz="1050">
              <a:solidFill>
                <a:schemeClr val="lt1"/>
              </a:solidFill>
              <a:effectLst/>
              <a:latin typeface="+mn-lt"/>
              <a:ea typeface="+mn-ea"/>
              <a:cs typeface="+mn-cs"/>
            </a:rPr>
            <a:t>部</a:t>
          </a:r>
          <a:r>
            <a:rPr kumimoji="1" lang="ja-JP" altLang="en-US" sz="1050">
              <a:solidFill>
                <a:schemeClr val="lt1"/>
              </a:solidFill>
              <a:effectLst/>
              <a:latin typeface="+mn-lt"/>
              <a:ea typeface="+mn-ea"/>
              <a:cs typeface="+mn-cs"/>
            </a:rPr>
            <a:t>（項目長右部）</a:t>
          </a:r>
          <a:r>
            <a:rPr kumimoji="1" lang="ja-JP" altLang="ja-JP" sz="1050">
              <a:solidFill>
                <a:schemeClr val="lt1"/>
              </a:solidFill>
              <a:effectLst/>
              <a:latin typeface="+mn-lt"/>
              <a:ea typeface="+mn-ea"/>
              <a:cs typeface="+mn-cs"/>
            </a:rPr>
            <a:t>で記載された</a:t>
          </a:r>
          <a:r>
            <a:rPr kumimoji="1" lang="ja-JP" altLang="en-US" sz="1050">
              <a:solidFill>
                <a:schemeClr val="lt1"/>
              </a:solidFill>
              <a:effectLst/>
              <a:latin typeface="+mn-lt"/>
              <a:ea typeface="+mn-ea"/>
              <a:cs typeface="+mn-cs"/>
            </a:rPr>
            <a:t>桁の</a:t>
          </a:r>
          <a:r>
            <a:rPr kumimoji="1" lang="ja-JP" altLang="ja-JP" sz="1050">
              <a:solidFill>
                <a:schemeClr val="lt1"/>
              </a:solidFill>
              <a:effectLst/>
              <a:latin typeface="+mn-lt"/>
              <a:ea typeface="+mn-ea"/>
              <a:cs typeface="+mn-cs"/>
            </a:rPr>
            <a:t>小数点</a:t>
          </a:r>
          <a:r>
            <a:rPr kumimoji="1" lang="ja-JP" altLang="en-US" sz="1050">
              <a:solidFill>
                <a:schemeClr val="lt1"/>
              </a:solidFill>
              <a:effectLst/>
              <a:latin typeface="+mn-lt"/>
              <a:ea typeface="+mn-ea"/>
              <a:cs typeface="+mn-cs"/>
            </a:rPr>
            <a:t>が</a:t>
          </a:r>
          <a:r>
            <a:rPr kumimoji="1" lang="ja-JP" altLang="ja-JP" sz="1050">
              <a:solidFill>
                <a:schemeClr val="lt1"/>
              </a:solidFill>
              <a:effectLst/>
              <a:latin typeface="+mn-lt"/>
              <a:ea typeface="+mn-ea"/>
              <a:cs typeface="+mn-cs"/>
            </a:rPr>
            <a:t>出力されます。</a:t>
          </a:r>
          <a:endParaRPr kumimoji="1" lang="en-US" altLang="ja-JP" sz="1050"/>
        </a:p>
        <a:p>
          <a:pPr algn="l"/>
          <a:r>
            <a:rPr kumimoji="1" lang="ja-JP" altLang="en-US" sz="1050"/>
            <a:t>例）</a:t>
          </a:r>
          <a:r>
            <a:rPr kumimoji="1" lang="en-US" altLang="ja-JP" sz="1050"/>
            <a:t>5</a:t>
          </a:r>
          <a:r>
            <a:rPr kumimoji="1" lang="ja-JP" altLang="en-US" sz="1050"/>
            <a:t>｜</a:t>
          </a:r>
          <a:r>
            <a:rPr kumimoji="1" lang="en-US" altLang="ja-JP" sz="1050"/>
            <a:t>3</a:t>
          </a:r>
          <a:r>
            <a:rPr kumimoji="1" lang="ja-JP" altLang="en-US" sz="1050"/>
            <a:t>　→　</a:t>
          </a:r>
          <a:r>
            <a:rPr kumimoji="1" lang="en-US" altLang="ja-JP" sz="1050"/>
            <a:t>12345.100</a:t>
          </a:r>
          <a:r>
            <a:rPr kumimoji="1" lang="en-US" altLang="ja-JP" sz="1050" baseline="0"/>
            <a:t> </a:t>
          </a: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9</xdr:col>
      <xdr:colOff>198120</xdr:colOff>
      <xdr:row>24</xdr:row>
      <xdr:rowOff>83820</xdr:rowOff>
    </xdr:to>
    <xdr:pic>
      <xdr:nvPicPr>
        <xdr:cNvPr id="22531" name="図 1">
          <a:extLst>
            <a:ext uri="{FF2B5EF4-FFF2-40B4-BE49-F238E27FC236}">
              <a16:creationId xmlns:a16="http://schemas.microsoft.com/office/drawing/2014/main" id="{DE66BEFB-B935-41DB-BF51-D63DF2778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1524000"/>
          <a:ext cx="5074920" cy="2598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11542</xdr:colOff>
      <xdr:row>27</xdr:row>
      <xdr:rowOff>91663</xdr:rowOff>
    </xdr:from>
    <xdr:to>
      <xdr:col>54</xdr:col>
      <xdr:colOff>49634</xdr:colOff>
      <xdr:row>32</xdr:row>
      <xdr:rowOff>198636</xdr:rowOff>
    </xdr:to>
    <xdr:sp macro="" textlink="" fLocksText="0">
      <xdr:nvSpPr>
        <xdr:cNvPr id="155" name="フローチャート : 判断 229">
          <a:extLst>
            <a:ext uri="{FF2B5EF4-FFF2-40B4-BE49-F238E27FC236}">
              <a16:creationId xmlns:a16="http://schemas.microsoft.com/office/drawing/2014/main" id="{A179D0A9-734F-4879-A40D-962C92D5CE05}"/>
            </a:ext>
          </a:extLst>
        </xdr:cNvPr>
        <xdr:cNvSpPr/>
      </xdr:nvSpPr>
      <xdr:spPr>
        <a:xfrm>
          <a:off x="15868650" y="7058025"/>
          <a:ext cx="3228975" cy="1419225"/>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44</xdr:col>
      <xdr:colOff>194226</xdr:colOff>
      <xdr:row>28</xdr:row>
      <xdr:rowOff>148441</xdr:rowOff>
    </xdr:from>
    <xdr:to>
      <xdr:col>54</xdr:col>
      <xdr:colOff>125539</xdr:colOff>
      <xdr:row>33</xdr:row>
      <xdr:rowOff>45714</xdr:rowOff>
    </xdr:to>
    <xdr:sp macro="" textlink="">
      <xdr:nvSpPr>
        <xdr:cNvPr id="156" name="テキスト ボックス 2">
          <a:extLst>
            <a:ext uri="{FF2B5EF4-FFF2-40B4-BE49-F238E27FC236}">
              <a16:creationId xmlns:a16="http://schemas.microsoft.com/office/drawing/2014/main" id="{20A7005F-1186-4C3A-9208-65ADDD5AA610}"/>
            </a:ext>
          </a:extLst>
        </xdr:cNvPr>
        <xdr:cNvSpPr txBox="1"/>
      </xdr:nvSpPr>
      <xdr:spPr>
        <a:xfrm>
          <a:off x="15763875" y="7381875"/>
          <a:ext cx="3429000" cy="1162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300"/>
            </a:lnSpc>
          </a:pPr>
          <a:r>
            <a:rPr lang="ja-JP" altLang="en-US" sz="1100" b="1">
              <a:solidFill>
                <a:srgbClr val="FF0000"/>
              </a:solidFill>
            </a:rPr>
            <a:t>以下の条件全てに当てはまらない副傷病の件数</a:t>
          </a:r>
          <a:endParaRPr lang="en-US" altLang="ja-JP" sz="1100" b="1">
            <a:solidFill>
              <a:srgbClr val="FF0000"/>
            </a:solidFill>
          </a:endParaRPr>
        </a:p>
        <a:p>
          <a:pPr algn="ctr">
            <a:lnSpc>
              <a:spcPts val="1300"/>
            </a:lnSpc>
          </a:pPr>
          <a:r>
            <a:rPr lang="ja-JP" altLang="en-US" sz="1100" b="1">
              <a:solidFill>
                <a:srgbClr val="FF0000"/>
              </a:solidFill>
            </a:rPr>
            <a:t>①</a:t>
          </a:r>
          <a:r>
            <a:rPr lang="en-US" altLang="ja-JP" sz="1100" b="1">
              <a:solidFill>
                <a:srgbClr val="FF0000"/>
              </a:solidFill>
            </a:rPr>
            <a:t>ICD-10</a:t>
          </a:r>
          <a:r>
            <a:rPr lang="ja-JP" altLang="en-US" sz="1100" b="1">
              <a:solidFill>
                <a:srgbClr val="FF0000"/>
              </a:solidFill>
            </a:rPr>
            <a:t>先頭</a:t>
          </a:r>
          <a:r>
            <a:rPr lang="en-US" altLang="ja-JP" sz="1100" b="1">
              <a:solidFill>
                <a:srgbClr val="FF0000"/>
              </a:solidFill>
            </a:rPr>
            <a:t>1</a:t>
          </a:r>
          <a:r>
            <a:rPr lang="ja-JP" altLang="en-US" sz="1100" b="1">
              <a:solidFill>
                <a:srgbClr val="FF0000"/>
              </a:solidFill>
            </a:rPr>
            <a:t>桁</a:t>
          </a:r>
          <a:r>
            <a:rPr lang="en-US" altLang="ja-JP" sz="1100" b="1">
              <a:solidFill>
                <a:srgbClr val="FF0000"/>
              </a:solidFill>
            </a:rPr>
            <a:t>="V","Z"</a:t>
          </a:r>
          <a:r>
            <a:rPr lang="ja-JP" altLang="en-US" sz="1100" b="1">
              <a:solidFill>
                <a:srgbClr val="FF0000"/>
              </a:solidFill>
            </a:rPr>
            <a:t>、</a:t>
          </a:r>
          <a:endParaRPr lang="en-US" altLang="ja-JP" sz="1100" b="1">
            <a:solidFill>
              <a:srgbClr val="FF0000"/>
            </a:solidFill>
          </a:endParaRPr>
        </a:p>
        <a:p>
          <a:pPr algn="ctr">
            <a:lnSpc>
              <a:spcPts val="1300"/>
            </a:lnSpc>
          </a:pPr>
          <a:r>
            <a:rPr lang="ja-JP" altLang="en-US" sz="1100" b="1">
              <a:solidFill>
                <a:srgbClr val="FF0000"/>
              </a:solidFill>
            </a:rPr>
            <a:t>②疾病分類コードが</a:t>
          </a:r>
          <a:r>
            <a:rPr lang="en-US" altLang="ja-JP" sz="1100" b="1">
              <a:solidFill>
                <a:srgbClr val="FF0000"/>
              </a:solidFill>
            </a:rPr>
            <a:t>"1503","2210"</a:t>
          </a:r>
          <a:r>
            <a:rPr lang="ja-JP" altLang="en-US" sz="1100" b="1">
              <a:solidFill>
                <a:srgbClr val="FF0000"/>
              </a:solidFill>
            </a:rPr>
            <a:t>、</a:t>
          </a:r>
          <a:endParaRPr lang="en-US" altLang="ja-JP" sz="1100" b="1">
            <a:solidFill>
              <a:srgbClr val="FF0000"/>
            </a:solidFill>
          </a:endParaRPr>
        </a:p>
        <a:p>
          <a:pPr algn="ctr">
            <a:lnSpc>
              <a:spcPts val="1200"/>
            </a:lnSpc>
          </a:pPr>
          <a:r>
            <a:rPr lang="ja-JP" altLang="en-US" sz="1100" b="1">
              <a:solidFill>
                <a:srgbClr val="FF0000"/>
              </a:solidFill>
            </a:rPr>
            <a:t>③疾病分類コードが</a:t>
          </a:r>
          <a:r>
            <a:rPr lang="en-US" altLang="ja-JP" sz="1100" b="1">
              <a:solidFill>
                <a:srgbClr val="FF0000"/>
              </a:solidFill>
            </a:rPr>
            <a:t>"1501"</a:t>
          </a:r>
          <a:r>
            <a:rPr lang="ja-JP" altLang="en-US" sz="1100" b="1">
              <a:solidFill>
                <a:srgbClr val="FF0000"/>
              </a:solidFill>
            </a:rPr>
            <a:t>～</a:t>
          </a:r>
          <a:r>
            <a:rPr lang="en-US" altLang="ja-JP" sz="1100" b="1">
              <a:solidFill>
                <a:srgbClr val="FF0000"/>
              </a:solidFill>
            </a:rPr>
            <a:t>"1504"</a:t>
          </a:r>
          <a:r>
            <a:rPr lang="ja-JP" altLang="en-US" sz="1100" b="1">
              <a:solidFill>
                <a:srgbClr val="FF0000"/>
              </a:solidFill>
            </a:rPr>
            <a:t>で年齢が</a:t>
          </a:r>
          <a:r>
            <a:rPr lang="en-US" altLang="ja-JP" sz="1100" b="1">
              <a:solidFill>
                <a:srgbClr val="FF0000"/>
              </a:solidFill>
            </a:rPr>
            <a:t>0</a:t>
          </a:r>
          <a:r>
            <a:rPr lang="ja-JP" altLang="en-US" sz="1100" b="1">
              <a:solidFill>
                <a:srgbClr val="FF0000"/>
              </a:solidFill>
            </a:rPr>
            <a:t>～</a:t>
          </a:r>
          <a:r>
            <a:rPr lang="en-US" altLang="ja-JP" sz="1100" b="1">
              <a:solidFill>
                <a:srgbClr val="FF0000"/>
              </a:solidFill>
            </a:rPr>
            <a:t>9</a:t>
          </a:r>
          <a:r>
            <a:rPr lang="ja-JP" altLang="en-US" sz="1100" b="1">
              <a:solidFill>
                <a:srgbClr val="FF0000"/>
              </a:solidFill>
            </a:rPr>
            <a:t>歳</a:t>
          </a:r>
          <a:endParaRPr lang="en-US" altLang="ja-JP" sz="1100" b="1">
            <a:solidFill>
              <a:srgbClr val="FF0000"/>
            </a:solidFill>
          </a:endParaRPr>
        </a:p>
        <a:p>
          <a:pPr algn="ctr">
            <a:lnSpc>
              <a:spcPts val="1300"/>
            </a:lnSpc>
          </a:pPr>
          <a:r>
            <a:rPr lang="en-US" altLang="ja-JP" sz="1100" b="1">
              <a:solidFill>
                <a:srgbClr val="FF0000"/>
              </a:solidFill>
            </a:rPr>
            <a:t>※1</a:t>
          </a:r>
          <a:endParaRPr lang="ja-JP" altLang="en-US" sz="1100" b="1">
            <a:solidFill>
              <a:srgbClr val="FF0000"/>
            </a:solidFill>
          </a:endParaRPr>
        </a:p>
      </xdr:txBody>
    </xdr:sp>
    <xdr:clientData/>
  </xdr:twoCellAnchor>
  <xdr:twoCellAnchor>
    <xdr:from>
      <xdr:col>37</xdr:col>
      <xdr:colOff>53200</xdr:colOff>
      <xdr:row>37</xdr:row>
      <xdr:rowOff>133164</xdr:rowOff>
    </xdr:from>
    <xdr:to>
      <xdr:col>46</xdr:col>
      <xdr:colOff>49628</xdr:colOff>
      <xdr:row>43</xdr:row>
      <xdr:rowOff>140826</xdr:rowOff>
    </xdr:to>
    <xdr:sp macro="" textlink="" fLocksText="0">
      <xdr:nvSpPr>
        <xdr:cNvPr id="157" name="フローチャート : 判断 151">
          <a:extLst>
            <a:ext uri="{FF2B5EF4-FFF2-40B4-BE49-F238E27FC236}">
              <a16:creationId xmlns:a16="http://schemas.microsoft.com/office/drawing/2014/main" id="{8C9A484E-B4E3-4465-B45D-599F21C644CD}"/>
            </a:ext>
          </a:extLst>
        </xdr:cNvPr>
        <xdr:cNvSpPr/>
      </xdr:nvSpPr>
      <xdr:spPr>
        <a:xfrm>
          <a:off x="13115925" y="9677400"/>
          <a:ext cx="3162300" cy="1562100"/>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36</xdr:col>
      <xdr:colOff>247538</xdr:colOff>
      <xdr:row>39</xdr:row>
      <xdr:rowOff>18604</xdr:rowOff>
    </xdr:from>
    <xdr:to>
      <xdr:col>46</xdr:col>
      <xdr:colOff>183033</xdr:colOff>
      <xdr:row>43</xdr:row>
      <xdr:rowOff>133225</xdr:rowOff>
    </xdr:to>
    <xdr:sp macro="" textlink="">
      <xdr:nvSpPr>
        <xdr:cNvPr id="158" name="テキスト ボックス 4">
          <a:extLst>
            <a:ext uri="{FF2B5EF4-FFF2-40B4-BE49-F238E27FC236}">
              <a16:creationId xmlns:a16="http://schemas.microsoft.com/office/drawing/2014/main" id="{BD17C468-8C4E-4F10-930D-752E400A603C}"/>
            </a:ext>
          </a:extLst>
        </xdr:cNvPr>
        <xdr:cNvSpPr txBox="1"/>
      </xdr:nvSpPr>
      <xdr:spPr>
        <a:xfrm>
          <a:off x="13030200" y="10058400"/>
          <a:ext cx="3429000" cy="1162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300"/>
            </a:lnSpc>
          </a:pPr>
          <a:r>
            <a:rPr lang="ja-JP" altLang="en-US" sz="1100" b="1">
              <a:solidFill>
                <a:srgbClr val="FF0000"/>
              </a:solidFill>
            </a:rPr>
            <a:t>以下の条件全てに当てはまらない副傷病の件数</a:t>
          </a:r>
          <a:endParaRPr lang="en-US" altLang="ja-JP" sz="1100" b="1">
            <a:solidFill>
              <a:srgbClr val="FF0000"/>
            </a:solidFill>
          </a:endParaRPr>
        </a:p>
        <a:p>
          <a:pPr algn="ctr">
            <a:lnSpc>
              <a:spcPts val="1300"/>
            </a:lnSpc>
          </a:pPr>
          <a:r>
            <a:rPr lang="ja-JP" altLang="en-US" sz="1100" b="1">
              <a:solidFill>
                <a:srgbClr val="FF0000"/>
              </a:solidFill>
            </a:rPr>
            <a:t>①</a:t>
          </a:r>
          <a:r>
            <a:rPr lang="en-US" altLang="ja-JP" sz="1100" b="1">
              <a:solidFill>
                <a:srgbClr val="FF0000"/>
              </a:solidFill>
            </a:rPr>
            <a:t>ICD-10</a:t>
          </a:r>
          <a:r>
            <a:rPr lang="ja-JP" altLang="en-US" sz="1100" b="1">
              <a:solidFill>
                <a:srgbClr val="FF0000"/>
              </a:solidFill>
            </a:rPr>
            <a:t>先頭</a:t>
          </a:r>
          <a:r>
            <a:rPr lang="en-US" altLang="ja-JP" sz="1100" b="1">
              <a:solidFill>
                <a:srgbClr val="FF0000"/>
              </a:solidFill>
            </a:rPr>
            <a:t>1</a:t>
          </a:r>
          <a:r>
            <a:rPr lang="ja-JP" altLang="en-US" sz="1100" b="1">
              <a:solidFill>
                <a:srgbClr val="FF0000"/>
              </a:solidFill>
            </a:rPr>
            <a:t>桁</a:t>
          </a:r>
          <a:r>
            <a:rPr lang="en-US" altLang="ja-JP" sz="1100" b="1">
              <a:solidFill>
                <a:srgbClr val="FF0000"/>
              </a:solidFill>
            </a:rPr>
            <a:t>="V","Z"</a:t>
          </a:r>
          <a:r>
            <a:rPr lang="ja-JP" altLang="en-US" sz="1100" b="1">
              <a:solidFill>
                <a:srgbClr val="FF0000"/>
              </a:solidFill>
            </a:rPr>
            <a:t>、</a:t>
          </a:r>
          <a:endParaRPr lang="en-US" altLang="ja-JP" sz="1100" b="1">
            <a:solidFill>
              <a:srgbClr val="FF0000"/>
            </a:solidFill>
          </a:endParaRPr>
        </a:p>
        <a:p>
          <a:pPr algn="ctr">
            <a:lnSpc>
              <a:spcPts val="1200"/>
            </a:lnSpc>
          </a:pPr>
          <a:r>
            <a:rPr lang="ja-JP" altLang="en-US" sz="1100" b="1">
              <a:solidFill>
                <a:srgbClr val="FF0000"/>
              </a:solidFill>
            </a:rPr>
            <a:t>②疾病分類コードが</a:t>
          </a:r>
          <a:r>
            <a:rPr lang="en-US" altLang="ja-JP" sz="1100" b="1">
              <a:solidFill>
                <a:srgbClr val="FF0000"/>
              </a:solidFill>
            </a:rPr>
            <a:t>"1503","2210"</a:t>
          </a:r>
          <a:r>
            <a:rPr lang="ja-JP" altLang="en-US" sz="1100" b="1">
              <a:solidFill>
                <a:srgbClr val="FF0000"/>
              </a:solidFill>
            </a:rPr>
            <a:t>、</a:t>
          </a:r>
          <a:endParaRPr lang="en-US" altLang="ja-JP" sz="1100" b="1">
            <a:solidFill>
              <a:srgbClr val="FF0000"/>
            </a:solidFill>
          </a:endParaRPr>
        </a:p>
        <a:p>
          <a:pPr algn="ctr">
            <a:lnSpc>
              <a:spcPts val="1300"/>
            </a:lnSpc>
          </a:pPr>
          <a:r>
            <a:rPr lang="ja-JP" altLang="en-US" sz="1100" b="1">
              <a:solidFill>
                <a:srgbClr val="FF0000"/>
              </a:solidFill>
            </a:rPr>
            <a:t>③疾病分類コードが</a:t>
          </a:r>
          <a:r>
            <a:rPr lang="en-US" altLang="ja-JP" sz="1100" b="1">
              <a:solidFill>
                <a:srgbClr val="FF0000"/>
              </a:solidFill>
            </a:rPr>
            <a:t>"1501"</a:t>
          </a:r>
          <a:r>
            <a:rPr lang="ja-JP" altLang="en-US" sz="1100" b="1">
              <a:solidFill>
                <a:srgbClr val="FF0000"/>
              </a:solidFill>
            </a:rPr>
            <a:t>～</a:t>
          </a:r>
          <a:r>
            <a:rPr lang="en-US" altLang="ja-JP" sz="1100" b="1">
              <a:solidFill>
                <a:srgbClr val="FF0000"/>
              </a:solidFill>
            </a:rPr>
            <a:t>"1504"</a:t>
          </a:r>
          <a:r>
            <a:rPr lang="ja-JP" altLang="en-US" sz="1100" b="1">
              <a:solidFill>
                <a:srgbClr val="FF0000"/>
              </a:solidFill>
            </a:rPr>
            <a:t>で年齢が</a:t>
          </a:r>
          <a:r>
            <a:rPr lang="en-US" altLang="ja-JP" sz="1100" b="1">
              <a:solidFill>
                <a:srgbClr val="FF0000"/>
              </a:solidFill>
            </a:rPr>
            <a:t>0</a:t>
          </a:r>
          <a:r>
            <a:rPr lang="ja-JP" altLang="en-US" sz="1100" b="1">
              <a:solidFill>
                <a:srgbClr val="FF0000"/>
              </a:solidFill>
            </a:rPr>
            <a:t>～</a:t>
          </a:r>
          <a:r>
            <a:rPr lang="en-US" altLang="ja-JP" sz="1100" b="1">
              <a:solidFill>
                <a:srgbClr val="FF0000"/>
              </a:solidFill>
            </a:rPr>
            <a:t>9</a:t>
          </a:r>
          <a:r>
            <a:rPr lang="ja-JP" altLang="en-US" sz="1100" b="1">
              <a:solidFill>
                <a:srgbClr val="FF0000"/>
              </a:solidFill>
            </a:rPr>
            <a:t>歳</a:t>
          </a:r>
          <a:endParaRPr lang="en-US" altLang="ja-JP" sz="1100" b="1">
            <a:solidFill>
              <a:srgbClr val="FF0000"/>
            </a:solidFill>
          </a:endParaRPr>
        </a:p>
        <a:p>
          <a:pPr algn="ctr">
            <a:lnSpc>
              <a:spcPts val="1100"/>
            </a:lnSpc>
          </a:pPr>
          <a:r>
            <a:rPr lang="en-US" altLang="ja-JP" sz="1100" b="1">
              <a:solidFill>
                <a:srgbClr val="FF0000"/>
              </a:solidFill>
            </a:rPr>
            <a:t>※1</a:t>
          </a:r>
          <a:endParaRPr lang="ja-JP" altLang="en-US" sz="1100" b="1">
            <a:solidFill>
              <a:srgbClr val="FF0000"/>
            </a:solidFill>
          </a:endParaRPr>
        </a:p>
      </xdr:txBody>
    </xdr:sp>
    <xdr:clientData/>
  </xdr:twoCellAnchor>
  <xdr:twoCellAnchor>
    <xdr:from>
      <xdr:col>11</xdr:col>
      <xdr:colOff>133406</xdr:colOff>
      <xdr:row>39</xdr:row>
      <xdr:rowOff>171376</xdr:rowOff>
    </xdr:from>
    <xdr:to>
      <xdr:col>19</xdr:col>
      <xdr:colOff>224709</xdr:colOff>
      <xdr:row>44</xdr:row>
      <xdr:rowOff>140807</xdr:rowOff>
    </xdr:to>
    <xdr:sp macro="" textlink="" fLocksText="0">
      <xdr:nvSpPr>
        <xdr:cNvPr id="159" name="フローチャート : 判断 101">
          <a:extLst>
            <a:ext uri="{FF2B5EF4-FFF2-40B4-BE49-F238E27FC236}">
              <a16:creationId xmlns:a16="http://schemas.microsoft.com/office/drawing/2014/main" id="{E28A7E8E-E3CA-4EB7-BF90-3953237C054B}"/>
            </a:ext>
          </a:extLst>
        </xdr:cNvPr>
        <xdr:cNvSpPr/>
      </xdr:nvSpPr>
      <xdr:spPr>
        <a:xfrm>
          <a:off x="4057650" y="10248900"/>
          <a:ext cx="2952750" cy="1247775"/>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10</xdr:col>
      <xdr:colOff>245866</xdr:colOff>
      <xdr:row>40</xdr:row>
      <xdr:rowOff>133164</xdr:rowOff>
    </xdr:from>
    <xdr:to>
      <xdr:col>20</xdr:col>
      <xdr:colOff>171484</xdr:colOff>
      <xdr:row>45</xdr:row>
      <xdr:rowOff>30593</xdr:rowOff>
    </xdr:to>
    <xdr:sp macro="" textlink="">
      <xdr:nvSpPr>
        <xdr:cNvPr id="160" name="テキスト ボックス 6">
          <a:extLst>
            <a:ext uri="{FF2B5EF4-FFF2-40B4-BE49-F238E27FC236}">
              <a16:creationId xmlns:a16="http://schemas.microsoft.com/office/drawing/2014/main" id="{EFF74409-2445-47FA-A2FF-B119C9831615}"/>
            </a:ext>
          </a:extLst>
        </xdr:cNvPr>
        <xdr:cNvSpPr txBox="1"/>
      </xdr:nvSpPr>
      <xdr:spPr>
        <a:xfrm>
          <a:off x="3857625" y="10448925"/>
          <a:ext cx="3429000" cy="1162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300"/>
            </a:lnSpc>
          </a:pPr>
          <a:r>
            <a:rPr lang="ja-JP" altLang="en-US" sz="1100" b="1">
              <a:solidFill>
                <a:srgbClr val="FF0000"/>
              </a:solidFill>
            </a:rPr>
            <a:t>以下の条件全てに当てはまらない副傷病の件数</a:t>
          </a:r>
          <a:endParaRPr lang="en-US" altLang="ja-JP" sz="1100" b="1">
            <a:solidFill>
              <a:srgbClr val="FF0000"/>
            </a:solidFill>
          </a:endParaRPr>
        </a:p>
        <a:p>
          <a:pPr algn="ctr">
            <a:lnSpc>
              <a:spcPts val="1300"/>
            </a:lnSpc>
          </a:pPr>
          <a:r>
            <a:rPr lang="ja-JP" altLang="en-US" sz="1100" b="1">
              <a:solidFill>
                <a:srgbClr val="FF0000"/>
              </a:solidFill>
            </a:rPr>
            <a:t>①</a:t>
          </a:r>
          <a:r>
            <a:rPr lang="en-US" altLang="ja-JP" sz="1100" b="1">
              <a:solidFill>
                <a:srgbClr val="FF0000"/>
              </a:solidFill>
            </a:rPr>
            <a:t>ICD-10</a:t>
          </a:r>
          <a:r>
            <a:rPr lang="ja-JP" altLang="en-US" sz="1100" b="1">
              <a:solidFill>
                <a:srgbClr val="FF0000"/>
              </a:solidFill>
            </a:rPr>
            <a:t>先頭</a:t>
          </a:r>
          <a:r>
            <a:rPr lang="en-US" altLang="ja-JP" sz="1100" b="1">
              <a:solidFill>
                <a:srgbClr val="FF0000"/>
              </a:solidFill>
            </a:rPr>
            <a:t>1</a:t>
          </a:r>
          <a:r>
            <a:rPr lang="ja-JP" altLang="en-US" sz="1100" b="1">
              <a:solidFill>
                <a:srgbClr val="FF0000"/>
              </a:solidFill>
            </a:rPr>
            <a:t>桁</a:t>
          </a:r>
          <a:r>
            <a:rPr lang="en-US" altLang="ja-JP" sz="1100" b="1">
              <a:solidFill>
                <a:srgbClr val="FF0000"/>
              </a:solidFill>
            </a:rPr>
            <a:t>="V","Z"</a:t>
          </a:r>
          <a:r>
            <a:rPr lang="ja-JP" altLang="en-US" sz="1100" b="1">
              <a:solidFill>
                <a:srgbClr val="FF0000"/>
              </a:solidFill>
            </a:rPr>
            <a:t>、</a:t>
          </a:r>
          <a:endParaRPr lang="en-US" altLang="ja-JP" sz="1100" b="1">
            <a:solidFill>
              <a:srgbClr val="FF0000"/>
            </a:solidFill>
          </a:endParaRPr>
        </a:p>
        <a:p>
          <a:pPr algn="ctr">
            <a:lnSpc>
              <a:spcPts val="1300"/>
            </a:lnSpc>
          </a:pPr>
          <a:r>
            <a:rPr lang="ja-JP" altLang="en-US" sz="1100" b="1">
              <a:solidFill>
                <a:srgbClr val="FF0000"/>
              </a:solidFill>
            </a:rPr>
            <a:t>②疾病分類コードが</a:t>
          </a:r>
          <a:r>
            <a:rPr lang="en-US" altLang="ja-JP" sz="1100" b="1">
              <a:solidFill>
                <a:srgbClr val="FF0000"/>
              </a:solidFill>
            </a:rPr>
            <a:t>"1503","2210"</a:t>
          </a:r>
          <a:r>
            <a:rPr lang="ja-JP" altLang="en-US" sz="1100" b="1">
              <a:solidFill>
                <a:srgbClr val="FF0000"/>
              </a:solidFill>
            </a:rPr>
            <a:t>、</a:t>
          </a:r>
          <a:endParaRPr lang="en-US" altLang="ja-JP" sz="1100" b="1">
            <a:solidFill>
              <a:srgbClr val="FF0000"/>
            </a:solidFill>
          </a:endParaRPr>
        </a:p>
        <a:p>
          <a:pPr algn="ctr">
            <a:lnSpc>
              <a:spcPts val="1200"/>
            </a:lnSpc>
          </a:pPr>
          <a:r>
            <a:rPr lang="ja-JP" altLang="en-US" sz="1100" b="1">
              <a:solidFill>
                <a:srgbClr val="FF0000"/>
              </a:solidFill>
            </a:rPr>
            <a:t>③疾病分類コードが</a:t>
          </a:r>
          <a:r>
            <a:rPr lang="en-US" altLang="ja-JP" sz="1100" b="1">
              <a:solidFill>
                <a:srgbClr val="FF0000"/>
              </a:solidFill>
            </a:rPr>
            <a:t>"1501"</a:t>
          </a:r>
          <a:r>
            <a:rPr lang="ja-JP" altLang="en-US" sz="1100" b="1">
              <a:solidFill>
                <a:srgbClr val="FF0000"/>
              </a:solidFill>
            </a:rPr>
            <a:t>～</a:t>
          </a:r>
          <a:r>
            <a:rPr lang="en-US" altLang="ja-JP" sz="1100" b="1">
              <a:solidFill>
                <a:srgbClr val="FF0000"/>
              </a:solidFill>
            </a:rPr>
            <a:t>"1504"</a:t>
          </a:r>
          <a:r>
            <a:rPr lang="ja-JP" altLang="en-US" sz="1100" b="1">
              <a:solidFill>
                <a:srgbClr val="FF0000"/>
              </a:solidFill>
            </a:rPr>
            <a:t>で年齢が</a:t>
          </a:r>
          <a:r>
            <a:rPr lang="en-US" altLang="ja-JP" sz="1100" b="1">
              <a:solidFill>
                <a:srgbClr val="FF0000"/>
              </a:solidFill>
            </a:rPr>
            <a:t>0</a:t>
          </a:r>
          <a:r>
            <a:rPr lang="ja-JP" altLang="en-US" sz="1100" b="1">
              <a:solidFill>
                <a:srgbClr val="FF0000"/>
              </a:solidFill>
            </a:rPr>
            <a:t>～</a:t>
          </a:r>
          <a:r>
            <a:rPr lang="en-US" altLang="ja-JP" sz="1100" b="1">
              <a:solidFill>
                <a:srgbClr val="FF0000"/>
              </a:solidFill>
            </a:rPr>
            <a:t>9</a:t>
          </a:r>
          <a:r>
            <a:rPr lang="ja-JP" altLang="en-US" sz="1100" b="1">
              <a:solidFill>
                <a:srgbClr val="FF0000"/>
              </a:solidFill>
            </a:rPr>
            <a:t>歳</a:t>
          </a:r>
          <a:endParaRPr lang="en-US" altLang="ja-JP" sz="1100" b="1">
            <a:solidFill>
              <a:srgbClr val="FF0000"/>
            </a:solidFill>
          </a:endParaRPr>
        </a:p>
        <a:p>
          <a:pPr algn="ctr">
            <a:lnSpc>
              <a:spcPts val="1300"/>
            </a:lnSpc>
          </a:pPr>
          <a:r>
            <a:rPr lang="en-US" altLang="ja-JP" sz="1100" b="1">
              <a:solidFill>
                <a:srgbClr val="FF0000"/>
              </a:solidFill>
            </a:rPr>
            <a:t>※1</a:t>
          </a:r>
          <a:endParaRPr lang="ja-JP" altLang="en-US" sz="1100" b="1">
            <a:solidFill>
              <a:srgbClr val="FF0000"/>
            </a:solidFill>
          </a:endParaRPr>
        </a:p>
      </xdr:txBody>
    </xdr:sp>
    <xdr:clientData/>
  </xdr:twoCellAnchor>
  <xdr:twoCellAnchor>
    <xdr:from>
      <xdr:col>19</xdr:col>
      <xdr:colOff>114365</xdr:colOff>
      <xdr:row>30</xdr:row>
      <xdr:rowOff>99283</xdr:rowOff>
    </xdr:from>
    <xdr:to>
      <xdr:col>27</xdr:col>
      <xdr:colOff>95310</xdr:colOff>
      <xdr:row>36</xdr:row>
      <xdr:rowOff>140899</xdr:rowOff>
    </xdr:to>
    <xdr:sp macro="" textlink="" fLocksText="0">
      <xdr:nvSpPr>
        <xdr:cNvPr id="161" name="フローチャート : 判断 125">
          <a:extLst>
            <a:ext uri="{FF2B5EF4-FFF2-40B4-BE49-F238E27FC236}">
              <a16:creationId xmlns:a16="http://schemas.microsoft.com/office/drawing/2014/main" id="{F584AB59-0BB2-42AF-87FA-F76836D3A463}"/>
            </a:ext>
          </a:extLst>
        </xdr:cNvPr>
        <xdr:cNvSpPr/>
      </xdr:nvSpPr>
      <xdr:spPr>
        <a:xfrm>
          <a:off x="6848475" y="7829550"/>
          <a:ext cx="2790825" cy="1609725"/>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18</xdr:col>
      <xdr:colOff>125563</xdr:colOff>
      <xdr:row>31</xdr:row>
      <xdr:rowOff>133164</xdr:rowOff>
    </xdr:from>
    <xdr:to>
      <xdr:col>28</xdr:col>
      <xdr:colOff>41989</xdr:colOff>
      <xdr:row>36</xdr:row>
      <xdr:rowOff>30593</xdr:rowOff>
    </xdr:to>
    <xdr:sp macro="" textlink="">
      <xdr:nvSpPr>
        <xdr:cNvPr id="162" name="テキスト ボックス 8">
          <a:extLst>
            <a:ext uri="{FF2B5EF4-FFF2-40B4-BE49-F238E27FC236}">
              <a16:creationId xmlns:a16="http://schemas.microsoft.com/office/drawing/2014/main" id="{678EDA56-8618-472B-BC12-DE1ECF9EAF5C}"/>
            </a:ext>
          </a:extLst>
        </xdr:cNvPr>
        <xdr:cNvSpPr txBox="1"/>
      </xdr:nvSpPr>
      <xdr:spPr>
        <a:xfrm>
          <a:off x="6505575" y="8134350"/>
          <a:ext cx="3429000" cy="1162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300"/>
            </a:lnSpc>
          </a:pPr>
          <a:r>
            <a:rPr lang="ja-JP" altLang="en-US" sz="1100" b="1">
              <a:solidFill>
                <a:srgbClr val="FF0000"/>
              </a:solidFill>
            </a:rPr>
            <a:t>以下の条件全てに当てはまらない主傷病の件数</a:t>
          </a:r>
          <a:endParaRPr lang="en-US" altLang="ja-JP" sz="1100" b="1">
            <a:solidFill>
              <a:srgbClr val="FF0000"/>
            </a:solidFill>
          </a:endParaRPr>
        </a:p>
        <a:p>
          <a:pPr algn="ctr">
            <a:lnSpc>
              <a:spcPts val="1300"/>
            </a:lnSpc>
          </a:pPr>
          <a:r>
            <a:rPr lang="ja-JP" altLang="en-US" sz="1100" b="1">
              <a:solidFill>
                <a:srgbClr val="FF0000"/>
              </a:solidFill>
            </a:rPr>
            <a:t>①</a:t>
          </a:r>
          <a:r>
            <a:rPr lang="en-US" altLang="ja-JP" sz="1100" b="1">
              <a:solidFill>
                <a:srgbClr val="FF0000"/>
              </a:solidFill>
            </a:rPr>
            <a:t>ICD-10</a:t>
          </a:r>
          <a:r>
            <a:rPr lang="ja-JP" altLang="en-US" sz="1100" b="1">
              <a:solidFill>
                <a:srgbClr val="FF0000"/>
              </a:solidFill>
            </a:rPr>
            <a:t>先頭</a:t>
          </a:r>
          <a:r>
            <a:rPr lang="en-US" altLang="ja-JP" sz="1100" b="1">
              <a:solidFill>
                <a:srgbClr val="FF0000"/>
              </a:solidFill>
            </a:rPr>
            <a:t>1</a:t>
          </a:r>
          <a:r>
            <a:rPr lang="ja-JP" altLang="en-US" sz="1100" b="1">
              <a:solidFill>
                <a:srgbClr val="FF0000"/>
              </a:solidFill>
            </a:rPr>
            <a:t>桁</a:t>
          </a:r>
          <a:r>
            <a:rPr lang="en-US" altLang="ja-JP" sz="1100" b="1">
              <a:solidFill>
                <a:srgbClr val="FF0000"/>
              </a:solidFill>
            </a:rPr>
            <a:t>="V","Z"</a:t>
          </a:r>
          <a:r>
            <a:rPr lang="ja-JP" altLang="en-US" sz="1100" b="1">
              <a:solidFill>
                <a:srgbClr val="FF0000"/>
              </a:solidFill>
            </a:rPr>
            <a:t>、</a:t>
          </a:r>
          <a:endParaRPr lang="en-US" altLang="ja-JP" sz="1100" b="1">
            <a:solidFill>
              <a:srgbClr val="FF0000"/>
            </a:solidFill>
          </a:endParaRPr>
        </a:p>
        <a:p>
          <a:pPr algn="ctr">
            <a:lnSpc>
              <a:spcPts val="1300"/>
            </a:lnSpc>
          </a:pPr>
          <a:r>
            <a:rPr lang="ja-JP" altLang="en-US" sz="1100" b="1">
              <a:solidFill>
                <a:srgbClr val="FF0000"/>
              </a:solidFill>
            </a:rPr>
            <a:t>②疾病分類コードが</a:t>
          </a:r>
          <a:r>
            <a:rPr lang="en-US" altLang="ja-JP" sz="1100" b="1">
              <a:solidFill>
                <a:srgbClr val="FF0000"/>
              </a:solidFill>
            </a:rPr>
            <a:t>"1503","2210"</a:t>
          </a:r>
          <a:r>
            <a:rPr lang="ja-JP" altLang="en-US" sz="1100" b="1">
              <a:solidFill>
                <a:srgbClr val="FF0000"/>
              </a:solidFill>
            </a:rPr>
            <a:t>、</a:t>
          </a:r>
          <a:endParaRPr lang="en-US" altLang="ja-JP" sz="1100" b="1">
            <a:solidFill>
              <a:srgbClr val="FF0000"/>
            </a:solidFill>
          </a:endParaRPr>
        </a:p>
        <a:p>
          <a:pPr algn="ctr">
            <a:lnSpc>
              <a:spcPts val="1200"/>
            </a:lnSpc>
          </a:pPr>
          <a:r>
            <a:rPr lang="ja-JP" altLang="en-US" sz="1100" b="1">
              <a:solidFill>
                <a:srgbClr val="FF0000"/>
              </a:solidFill>
            </a:rPr>
            <a:t>③疾病分類コードが</a:t>
          </a:r>
          <a:r>
            <a:rPr lang="en-US" altLang="ja-JP" sz="1100" b="1">
              <a:solidFill>
                <a:srgbClr val="FF0000"/>
              </a:solidFill>
            </a:rPr>
            <a:t>"1501"</a:t>
          </a:r>
          <a:r>
            <a:rPr lang="ja-JP" altLang="en-US" sz="1100" b="1">
              <a:solidFill>
                <a:srgbClr val="FF0000"/>
              </a:solidFill>
            </a:rPr>
            <a:t>～</a:t>
          </a:r>
          <a:r>
            <a:rPr lang="en-US" altLang="ja-JP" sz="1100" b="1">
              <a:solidFill>
                <a:srgbClr val="FF0000"/>
              </a:solidFill>
            </a:rPr>
            <a:t>"1504"</a:t>
          </a:r>
          <a:r>
            <a:rPr lang="ja-JP" altLang="en-US" sz="1100" b="1">
              <a:solidFill>
                <a:srgbClr val="FF0000"/>
              </a:solidFill>
            </a:rPr>
            <a:t>で年齢が</a:t>
          </a:r>
          <a:r>
            <a:rPr lang="en-US" altLang="ja-JP" sz="1100" b="1">
              <a:solidFill>
                <a:srgbClr val="FF0000"/>
              </a:solidFill>
            </a:rPr>
            <a:t>0</a:t>
          </a:r>
          <a:r>
            <a:rPr lang="ja-JP" altLang="en-US" sz="1100" b="1">
              <a:solidFill>
                <a:srgbClr val="FF0000"/>
              </a:solidFill>
            </a:rPr>
            <a:t>～</a:t>
          </a:r>
          <a:r>
            <a:rPr lang="en-US" altLang="ja-JP" sz="1100" b="1">
              <a:solidFill>
                <a:srgbClr val="FF0000"/>
              </a:solidFill>
            </a:rPr>
            <a:t>9</a:t>
          </a:r>
          <a:r>
            <a:rPr lang="ja-JP" altLang="en-US" sz="1100" b="1">
              <a:solidFill>
                <a:srgbClr val="FF0000"/>
              </a:solidFill>
            </a:rPr>
            <a:t>歳</a:t>
          </a:r>
          <a:endParaRPr lang="en-US" altLang="ja-JP" sz="1100" b="1">
            <a:solidFill>
              <a:srgbClr val="FF0000"/>
            </a:solidFill>
          </a:endParaRPr>
        </a:p>
        <a:p>
          <a:pPr algn="ctr">
            <a:lnSpc>
              <a:spcPts val="1300"/>
            </a:lnSpc>
          </a:pPr>
          <a:r>
            <a:rPr lang="en-US" altLang="ja-JP" sz="1100" b="1">
              <a:solidFill>
                <a:srgbClr val="FF0000"/>
              </a:solidFill>
            </a:rPr>
            <a:t>※1</a:t>
          </a:r>
          <a:endParaRPr lang="ja-JP" altLang="en-US" sz="1100" b="1">
            <a:solidFill>
              <a:srgbClr val="FF0000"/>
            </a:solidFill>
          </a:endParaRPr>
        </a:p>
      </xdr:txBody>
    </xdr:sp>
    <xdr:clientData/>
  </xdr:twoCellAnchor>
  <xdr:twoCellAnchor editAs="oneCell">
    <xdr:from>
      <xdr:col>14</xdr:col>
      <xdr:colOff>160020</xdr:colOff>
      <xdr:row>7</xdr:row>
      <xdr:rowOff>22860</xdr:rowOff>
    </xdr:from>
    <xdr:to>
      <xdr:col>30</xdr:col>
      <xdr:colOff>144780</xdr:colOff>
      <xdr:row>22</xdr:row>
      <xdr:rowOff>137160</xdr:rowOff>
    </xdr:to>
    <xdr:pic>
      <xdr:nvPicPr>
        <xdr:cNvPr id="12041" name="図 533">
          <a:extLst>
            <a:ext uri="{FF2B5EF4-FFF2-40B4-BE49-F238E27FC236}">
              <a16:creationId xmlns:a16="http://schemas.microsoft.com/office/drawing/2014/main" id="{6ED791E7-10DB-4945-9B82-C597E7AA1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0580" y="1783080"/>
          <a:ext cx="51054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247650</xdr:colOff>
      <xdr:row>5</xdr:row>
      <xdr:rowOff>152400</xdr:rowOff>
    </xdr:from>
    <xdr:ext cx="390684" cy="359073"/>
    <xdr:sp macro="" textlink="">
      <xdr:nvSpPr>
        <xdr:cNvPr id="164" name="テキスト ボックス 284">
          <a:extLst>
            <a:ext uri="{FF2B5EF4-FFF2-40B4-BE49-F238E27FC236}">
              <a16:creationId xmlns:a16="http://schemas.microsoft.com/office/drawing/2014/main" id="{34BA1BE3-02FA-4B18-80D2-88A8A65BFC9A}"/>
            </a:ext>
          </a:extLst>
        </xdr:cNvPr>
        <xdr:cNvSpPr txBox="1"/>
      </xdr:nvSpPr>
      <xdr:spPr>
        <a:xfrm>
          <a:off x="4819650" y="1377043"/>
          <a:ext cx="390684" cy="35907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91440" tIns="45720" rIns="91440" bIns="45720" anchor="t">
          <a:spAutoFit/>
        </a:bodyPr>
        <a:lstStyle/>
        <a:p>
          <a:r>
            <a:rPr lang="ja-JP" altLang="en-US" sz="1600" b="1"/>
            <a:t>例</a:t>
          </a:r>
          <a:endParaRPr lang="ja-JP" altLang="en-US" sz="1100" b="1"/>
        </a:p>
      </xdr:txBody>
    </xdr:sp>
    <xdr:clientData/>
  </xdr:oneCellAnchor>
  <xdr:oneCellAnchor>
    <xdr:from>
      <xdr:col>27</xdr:col>
      <xdr:colOff>179070</xdr:colOff>
      <xdr:row>5</xdr:row>
      <xdr:rowOff>9525</xdr:rowOff>
    </xdr:from>
    <xdr:ext cx="1550168" cy="413575"/>
    <xdr:sp macro="" textlink="">
      <xdr:nvSpPr>
        <xdr:cNvPr id="165" name="テキスト ボックス 285">
          <a:extLst>
            <a:ext uri="{FF2B5EF4-FFF2-40B4-BE49-F238E27FC236}">
              <a16:creationId xmlns:a16="http://schemas.microsoft.com/office/drawing/2014/main" id="{D9D5F259-B429-4DC4-8777-197CABF49F9A}"/>
            </a:ext>
          </a:extLst>
        </xdr:cNvPr>
        <xdr:cNvSpPr txBox="1"/>
      </xdr:nvSpPr>
      <xdr:spPr>
        <a:xfrm>
          <a:off x="8996499" y="1234168"/>
          <a:ext cx="1550168" cy="413575"/>
        </a:xfrm>
        <a:prstGeom prst="rect">
          <a:avLst/>
        </a:prstGeom>
        <a:noFill/>
        <a:ln>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pPr>
            <a:lnSpc>
              <a:spcPts val="1200"/>
            </a:lnSpc>
          </a:pPr>
          <a:r>
            <a:rPr lang="ja-JP" altLang="en-US" sz="1050"/>
            <a:t>レセプト毎に</a:t>
          </a:r>
          <a:endParaRPr lang="en-US" altLang="ja-JP" sz="1050"/>
        </a:p>
        <a:p>
          <a:pPr>
            <a:lnSpc>
              <a:spcPts val="1100"/>
            </a:lnSpc>
          </a:pPr>
          <a:r>
            <a:rPr lang="ja-JP" altLang="en-US" sz="1050"/>
            <a:t>診療開始日でソートする</a:t>
          </a:r>
        </a:p>
      </xdr:txBody>
    </xdr:sp>
    <xdr:clientData/>
  </xdr:oneCellAnchor>
  <xdr:twoCellAnchor>
    <xdr:from>
      <xdr:col>18</xdr:col>
      <xdr:colOff>209690</xdr:colOff>
      <xdr:row>7</xdr:row>
      <xdr:rowOff>26224</xdr:rowOff>
    </xdr:from>
    <xdr:to>
      <xdr:col>19</xdr:col>
      <xdr:colOff>183101</xdr:colOff>
      <xdr:row>22</xdr:row>
      <xdr:rowOff>140883</xdr:rowOff>
    </xdr:to>
    <xdr:sp macro="" textlink="" fLocksText="0">
      <xdr:nvSpPr>
        <xdr:cNvPr id="166" name="正方形/長方形 286">
          <a:extLst>
            <a:ext uri="{FF2B5EF4-FFF2-40B4-BE49-F238E27FC236}">
              <a16:creationId xmlns:a16="http://schemas.microsoft.com/office/drawing/2014/main" id="{A69909FC-134F-40DC-BCB8-DA69B1006C4F}"/>
            </a:ext>
          </a:extLst>
        </xdr:cNvPr>
        <xdr:cNvSpPr/>
      </xdr:nvSpPr>
      <xdr:spPr>
        <a:xfrm>
          <a:off x="6619875" y="1828800"/>
          <a:ext cx="323850" cy="4010025"/>
        </a:xfrm>
        <a:prstGeom prst="rect">
          <a:avLst/>
        </a:prstGeom>
        <a:no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19</xdr:col>
      <xdr:colOff>205768</xdr:colOff>
      <xdr:row>7</xdr:row>
      <xdr:rowOff>41501</xdr:rowOff>
    </xdr:from>
    <xdr:to>
      <xdr:col>20</xdr:col>
      <xdr:colOff>175155</xdr:colOff>
      <xdr:row>22</xdr:row>
      <xdr:rowOff>133202</xdr:rowOff>
    </xdr:to>
    <xdr:sp macro="" textlink="" fLocksText="0">
      <xdr:nvSpPr>
        <xdr:cNvPr id="167" name="正方形/長方形 287">
          <a:extLst>
            <a:ext uri="{FF2B5EF4-FFF2-40B4-BE49-F238E27FC236}">
              <a16:creationId xmlns:a16="http://schemas.microsoft.com/office/drawing/2014/main" id="{8AD291EA-0DF9-4BE2-8A3A-1BDA19ED5032}"/>
            </a:ext>
          </a:extLst>
        </xdr:cNvPr>
        <xdr:cNvSpPr/>
      </xdr:nvSpPr>
      <xdr:spPr>
        <a:xfrm>
          <a:off x="6962775" y="1847850"/>
          <a:ext cx="314325" cy="3971925"/>
        </a:xfrm>
        <a:prstGeom prst="rect">
          <a:avLst/>
        </a:prstGeom>
        <a:noFill/>
        <a:ln>
          <a:solidFill>
            <a:schemeClr val="accent3"/>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23</xdr:col>
      <xdr:colOff>129707</xdr:colOff>
      <xdr:row>7</xdr:row>
      <xdr:rowOff>30554</xdr:rowOff>
    </xdr:from>
    <xdr:to>
      <xdr:col>28</xdr:col>
      <xdr:colOff>175195</xdr:colOff>
      <xdr:row>22</xdr:row>
      <xdr:rowOff>122210</xdr:rowOff>
    </xdr:to>
    <xdr:sp macro="" textlink="" fLocksText="0">
      <xdr:nvSpPr>
        <xdr:cNvPr id="168" name="正方形/長方形 288">
          <a:extLst>
            <a:ext uri="{FF2B5EF4-FFF2-40B4-BE49-F238E27FC236}">
              <a16:creationId xmlns:a16="http://schemas.microsoft.com/office/drawing/2014/main" id="{B8466BE2-160E-4BC1-8623-845175F8E13C}"/>
            </a:ext>
          </a:extLst>
        </xdr:cNvPr>
        <xdr:cNvSpPr/>
      </xdr:nvSpPr>
      <xdr:spPr>
        <a:xfrm>
          <a:off x="8296275" y="1838325"/>
          <a:ext cx="1800225" cy="3971925"/>
        </a:xfrm>
        <a:prstGeom prst="rect">
          <a:avLst/>
        </a:prstGeom>
        <a:noFill/>
        <a:ln>
          <a:solidFill>
            <a:schemeClr val="accent5"/>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28</xdr:col>
      <xdr:colOff>183029</xdr:colOff>
      <xdr:row>7</xdr:row>
      <xdr:rowOff>45832</xdr:rowOff>
    </xdr:from>
    <xdr:to>
      <xdr:col>30</xdr:col>
      <xdr:colOff>79961</xdr:colOff>
      <xdr:row>22</xdr:row>
      <xdr:rowOff>122210</xdr:rowOff>
    </xdr:to>
    <xdr:sp macro="" textlink="" fLocksText="0">
      <xdr:nvSpPr>
        <xdr:cNvPr id="169" name="正方形/長方形 289">
          <a:extLst>
            <a:ext uri="{FF2B5EF4-FFF2-40B4-BE49-F238E27FC236}">
              <a16:creationId xmlns:a16="http://schemas.microsoft.com/office/drawing/2014/main" id="{D185BEA8-8707-404E-A100-7B28D013E906}"/>
            </a:ext>
          </a:extLst>
        </xdr:cNvPr>
        <xdr:cNvSpPr/>
      </xdr:nvSpPr>
      <xdr:spPr>
        <a:xfrm>
          <a:off x="10115550" y="1857375"/>
          <a:ext cx="561975" cy="3952875"/>
        </a:xfrm>
        <a:prstGeom prst="rect">
          <a:avLst/>
        </a:prstGeom>
        <a:noFill/>
        <a:ln>
          <a:solidFill>
            <a:schemeClr val="accent2"/>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14</xdr:col>
      <xdr:colOff>137104</xdr:colOff>
      <xdr:row>10</xdr:row>
      <xdr:rowOff>206224</xdr:rowOff>
    </xdr:from>
    <xdr:to>
      <xdr:col>30</xdr:col>
      <xdr:colOff>209554</xdr:colOff>
      <xdr:row>12</xdr:row>
      <xdr:rowOff>133121</xdr:rowOff>
    </xdr:to>
    <xdr:sp macro="" textlink="" fLocksText="0">
      <xdr:nvSpPr>
        <xdr:cNvPr id="170" name="正方形/長方形 290">
          <a:extLst>
            <a:ext uri="{FF2B5EF4-FFF2-40B4-BE49-F238E27FC236}">
              <a16:creationId xmlns:a16="http://schemas.microsoft.com/office/drawing/2014/main" id="{7A6E878A-98B5-4DA6-AE4B-03B3F1B072A5}"/>
            </a:ext>
          </a:extLst>
        </xdr:cNvPr>
        <xdr:cNvSpPr/>
      </xdr:nvSpPr>
      <xdr:spPr>
        <a:xfrm>
          <a:off x="5105400" y="2819400"/>
          <a:ext cx="5762625" cy="428625"/>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42</xdr:col>
      <xdr:colOff>64742</xdr:colOff>
      <xdr:row>16</xdr:row>
      <xdr:rowOff>110267</xdr:rowOff>
    </xdr:from>
    <xdr:to>
      <xdr:col>45</xdr:col>
      <xdr:colOff>194336</xdr:colOff>
      <xdr:row>16</xdr:row>
      <xdr:rowOff>140806</xdr:rowOff>
    </xdr:to>
    <xdr:cxnSp macro="">
      <xdr:nvCxnSpPr>
        <xdr:cNvPr id="171" name="直線矢印コネクタ 291">
          <a:extLst>
            <a:ext uri="{FF2B5EF4-FFF2-40B4-BE49-F238E27FC236}">
              <a16:creationId xmlns:a16="http://schemas.microsoft.com/office/drawing/2014/main" id="{9EF4B303-79E8-431D-ABE3-B4C2C72B7E86}"/>
            </a:ext>
          </a:extLst>
        </xdr:cNvPr>
        <xdr:cNvCxnSpPr/>
      </xdr:nvCxnSpPr>
      <xdr:spPr>
        <a:xfrm flipV="1">
          <a:off x="14887575" y="4257675"/>
          <a:ext cx="1228725" cy="38100"/>
        </a:xfrm>
        <a:prstGeom prst="straightConnector1">
          <a:avLst/>
        </a:prstGeom>
        <a:noFill/>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133406</xdr:colOff>
      <xdr:row>10</xdr:row>
      <xdr:rowOff>56778</xdr:rowOff>
    </xdr:from>
    <xdr:to>
      <xdr:col>30</xdr:col>
      <xdr:colOff>209530</xdr:colOff>
      <xdr:row>10</xdr:row>
      <xdr:rowOff>182224</xdr:rowOff>
    </xdr:to>
    <xdr:sp macro="" textlink="" fLocksText="0">
      <xdr:nvSpPr>
        <xdr:cNvPr id="172" name="正方形/長方形 292">
          <a:extLst>
            <a:ext uri="{FF2B5EF4-FFF2-40B4-BE49-F238E27FC236}">
              <a16:creationId xmlns:a16="http://schemas.microsoft.com/office/drawing/2014/main" id="{9C0F5E3A-6B1F-4889-8B64-47B0AE3D76D2}"/>
            </a:ext>
          </a:extLst>
        </xdr:cNvPr>
        <xdr:cNvSpPr/>
      </xdr:nvSpPr>
      <xdr:spPr>
        <a:xfrm>
          <a:off x="5114925" y="2638425"/>
          <a:ext cx="5753100" cy="161925"/>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14</xdr:col>
      <xdr:colOff>137327</xdr:colOff>
      <xdr:row>12</xdr:row>
      <xdr:rowOff>129875</xdr:rowOff>
    </xdr:from>
    <xdr:to>
      <xdr:col>30</xdr:col>
      <xdr:colOff>205661</xdr:colOff>
      <xdr:row>13</xdr:row>
      <xdr:rowOff>133305</xdr:rowOff>
    </xdr:to>
    <xdr:sp macro="" textlink="" fLocksText="0">
      <xdr:nvSpPr>
        <xdr:cNvPr id="173" name="正方形/長方形 293">
          <a:extLst>
            <a:ext uri="{FF2B5EF4-FFF2-40B4-BE49-F238E27FC236}">
              <a16:creationId xmlns:a16="http://schemas.microsoft.com/office/drawing/2014/main" id="{78A6E36A-9759-4E92-968B-FA80E8235B31}"/>
            </a:ext>
          </a:extLst>
        </xdr:cNvPr>
        <xdr:cNvSpPr/>
      </xdr:nvSpPr>
      <xdr:spPr>
        <a:xfrm>
          <a:off x="5124450" y="3257550"/>
          <a:ext cx="5734050" cy="247650"/>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4</xdr:col>
      <xdr:colOff>60820</xdr:colOff>
      <xdr:row>6</xdr:row>
      <xdr:rowOff>163718</xdr:rowOff>
    </xdr:from>
    <xdr:to>
      <xdr:col>11</xdr:col>
      <xdr:colOff>137103</xdr:colOff>
      <xdr:row>9</xdr:row>
      <xdr:rowOff>18351</xdr:rowOff>
    </xdr:to>
    <xdr:sp macro="" textlink="" fLocksText="0">
      <xdr:nvSpPr>
        <xdr:cNvPr id="174" name="四角形吹き出し 379">
          <a:extLst>
            <a:ext uri="{FF2B5EF4-FFF2-40B4-BE49-F238E27FC236}">
              <a16:creationId xmlns:a16="http://schemas.microsoft.com/office/drawing/2014/main" id="{B54E260D-1656-4D40-9311-591D14259CC4}"/>
            </a:ext>
          </a:extLst>
        </xdr:cNvPr>
        <xdr:cNvSpPr/>
      </xdr:nvSpPr>
      <xdr:spPr>
        <a:xfrm>
          <a:off x="1485900" y="1743075"/>
          <a:ext cx="2562225" cy="600075"/>
        </a:xfrm>
        <a:prstGeom prst="wedgeRectCallout">
          <a:avLst>
            <a:gd name="adj1" fmla="val 93942"/>
            <a:gd name="adj2" fmla="val 919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1</a:t>
          </a:r>
          <a:r>
            <a:rPr lang="ja-JP" altLang="en-US" sz="1100">
              <a:solidFill>
                <a:srgbClr val="000000"/>
              </a:solidFill>
            </a:rPr>
            <a:t>件のため、</a:t>
          </a:r>
          <a:r>
            <a:rPr lang="ja-JP" altLang="en-US" sz="1100" b="1">
              <a:solidFill>
                <a:srgbClr val="000000"/>
              </a:solidFill>
            </a:rPr>
            <a:t>パターン１</a:t>
          </a:r>
          <a:r>
            <a:rPr lang="ja-JP" altLang="en-US" sz="1100">
              <a:solidFill>
                <a:srgbClr val="000000"/>
              </a:solidFill>
            </a:rPr>
            <a:t>で主傷病とする。</a:t>
          </a:r>
        </a:p>
      </xdr:txBody>
    </xdr:sp>
    <xdr:clientData/>
  </xdr:twoCellAnchor>
  <xdr:twoCellAnchor>
    <xdr:from>
      <xdr:col>32</xdr:col>
      <xdr:colOff>209569</xdr:colOff>
      <xdr:row>6</xdr:row>
      <xdr:rowOff>56778</xdr:rowOff>
    </xdr:from>
    <xdr:to>
      <xdr:col>40</xdr:col>
      <xdr:colOff>30673</xdr:colOff>
      <xdr:row>8</xdr:row>
      <xdr:rowOff>171679</xdr:rowOff>
    </xdr:to>
    <xdr:sp macro="" textlink="" fLocksText="0">
      <xdr:nvSpPr>
        <xdr:cNvPr id="175" name="四角形吹き出し 380">
          <a:extLst>
            <a:ext uri="{FF2B5EF4-FFF2-40B4-BE49-F238E27FC236}">
              <a16:creationId xmlns:a16="http://schemas.microsoft.com/office/drawing/2014/main" id="{36BF5FE7-FD27-46F6-BE23-439DC4400A50}"/>
            </a:ext>
          </a:extLst>
        </xdr:cNvPr>
        <xdr:cNvSpPr/>
      </xdr:nvSpPr>
      <xdr:spPr>
        <a:xfrm>
          <a:off x="11572875" y="1609725"/>
          <a:ext cx="2562225" cy="666750"/>
        </a:xfrm>
        <a:prstGeom prst="wedgeRectCallout">
          <a:avLst>
            <a:gd name="adj1" fmla="val -75081"/>
            <a:gd name="adj2" fmla="val 1640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3</a:t>
          </a:r>
          <a:r>
            <a:rPr lang="ja-JP" altLang="en-US" sz="1100">
              <a:solidFill>
                <a:srgbClr val="000000"/>
              </a:solidFill>
            </a:rPr>
            <a:t>件、主傷病フラグ件数が</a:t>
          </a:r>
          <a:r>
            <a:rPr lang="en-US" altLang="ja-JP" sz="1100">
              <a:solidFill>
                <a:srgbClr val="000000"/>
              </a:solidFill>
            </a:rPr>
            <a:t>1</a:t>
          </a:r>
          <a:r>
            <a:rPr lang="ja-JP" altLang="en-US" sz="1100">
              <a:solidFill>
                <a:srgbClr val="000000"/>
              </a:solidFill>
            </a:rPr>
            <a:t>件のため</a:t>
          </a:r>
          <a:r>
            <a:rPr lang="ja-JP" altLang="en-US" sz="1100" b="1">
              <a:solidFill>
                <a:srgbClr val="000000"/>
              </a:solidFill>
            </a:rPr>
            <a:t>パターン２</a:t>
          </a:r>
          <a:r>
            <a:rPr lang="ja-JP" altLang="en-US" sz="1100">
              <a:solidFill>
                <a:srgbClr val="000000"/>
              </a:solidFill>
            </a:rPr>
            <a:t>で主傷病とする。</a:t>
          </a:r>
        </a:p>
      </xdr:txBody>
    </xdr:sp>
    <xdr:clientData/>
  </xdr:twoCellAnchor>
  <xdr:twoCellAnchor>
    <xdr:from>
      <xdr:col>4</xdr:col>
      <xdr:colOff>60820</xdr:colOff>
      <xdr:row>9</xdr:row>
      <xdr:rowOff>140821</xdr:rowOff>
    </xdr:from>
    <xdr:to>
      <xdr:col>11</xdr:col>
      <xdr:colOff>137103</xdr:colOff>
      <xdr:row>12</xdr:row>
      <xdr:rowOff>198603</xdr:rowOff>
    </xdr:to>
    <xdr:sp macro="" textlink="" fLocksText="0">
      <xdr:nvSpPr>
        <xdr:cNvPr id="176" name="四角形吹き出し 381">
          <a:extLst>
            <a:ext uri="{FF2B5EF4-FFF2-40B4-BE49-F238E27FC236}">
              <a16:creationId xmlns:a16="http://schemas.microsoft.com/office/drawing/2014/main" id="{BBD41C8F-27A7-4AF8-AD8A-AA0220AE5DB9}"/>
            </a:ext>
          </a:extLst>
        </xdr:cNvPr>
        <xdr:cNvSpPr/>
      </xdr:nvSpPr>
      <xdr:spPr>
        <a:xfrm>
          <a:off x="1485900" y="2495550"/>
          <a:ext cx="2562225" cy="838200"/>
        </a:xfrm>
        <a:prstGeom prst="wedgeRectCallout">
          <a:avLst>
            <a:gd name="adj1" fmla="val 92859"/>
            <a:gd name="adj2" fmla="val 550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2</a:t>
          </a:r>
          <a:r>
            <a:rPr lang="ja-JP" altLang="en-US" sz="1100">
              <a:solidFill>
                <a:srgbClr val="000000"/>
              </a:solidFill>
            </a:rPr>
            <a:t>件、主傷病フラグ件数が</a:t>
          </a:r>
          <a:r>
            <a:rPr lang="en-US" altLang="ja-JP" sz="1100">
              <a:solidFill>
                <a:srgbClr val="000000"/>
              </a:solidFill>
            </a:rPr>
            <a:t>1</a:t>
          </a:r>
          <a:r>
            <a:rPr lang="ja-JP" altLang="en-US" sz="1100">
              <a:solidFill>
                <a:srgbClr val="000000"/>
              </a:solidFill>
            </a:rPr>
            <a:t>件、但し、主傷病の疾病分類コードが’</a:t>
          </a:r>
          <a:r>
            <a:rPr lang="en-US" altLang="ja-JP" sz="1100">
              <a:solidFill>
                <a:srgbClr val="000000"/>
              </a:solidFill>
            </a:rPr>
            <a:t>1503'</a:t>
          </a:r>
          <a:r>
            <a:rPr lang="ja-JP" altLang="en-US" sz="1100">
              <a:solidFill>
                <a:srgbClr val="000000"/>
              </a:solidFill>
            </a:rPr>
            <a:t>で、主傷病対象外となるため、</a:t>
          </a:r>
          <a:r>
            <a:rPr lang="ja-JP" altLang="en-US" sz="1100" b="1">
              <a:solidFill>
                <a:srgbClr val="000000"/>
              </a:solidFill>
            </a:rPr>
            <a:t>パターン３－１</a:t>
          </a:r>
          <a:r>
            <a:rPr lang="ja-JP" altLang="en-US" sz="1100">
              <a:solidFill>
                <a:srgbClr val="000000"/>
              </a:solidFill>
            </a:rPr>
            <a:t>で副傷病を主傷病とする</a:t>
          </a:r>
        </a:p>
      </xdr:txBody>
    </xdr:sp>
    <xdr:clientData/>
  </xdr:twoCellAnchor>
  <xdr:twoCellAnchor>
    <xdr:from>
      <xdr:col>4</xdr:col>
      <xdr:colOff>30582</xdr:colOff>
      <xdr:row>22</xdr:row>
      <xdr:rowOff>30554</xdr:rowOff>
    </xdr:from>
    <xdr:to>
      <xdr:col>8</xdr:col>
      <xdr:colOff>167727</xdr:colOff>
      <xdr:row>25</xdr:row>
      <xdr:rowOff>171405</xdr:rowOff>
    </xdr:to>
    <xdr:sp macro="" textlink="" fLocksText="0">
      <xdr:nvSpPr>
        <xdr:cNvPr id="177" name="フローチャート : 判断 1">
          <a:extLst>
            <a:ext uri="{FF2B5EF4-FFF2-40B4-BE49-F238E27FC236}">
              <a16:creationId xmlns:a16="http://schemas.microsoft.com/office/drawing/2014/main" id="{CADE17FD-4361-482D-8B60-4299CB57E108}"/>
            </a:ext>
          </a:extLst>
        </xdr:cNvPr>
        <xdr:cNvSpPr/>
      </xdr:nvSpPr>
      <xdr:spPr>
        <a:xfrm>
          <a:off x="1447800" y="5695950"/>
          <a:ext cx="1600200" cy="952500"/>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4</xdr:col>
      <xdr:colOff>49623</xdr:colOff>
      <xdr:row>23</xdr:row>
      <xdr:rowOff>106940</xdr:rowOff>
    </xdr:from>
    <xdr:to>
      <xdr:col>8</xdr:col>
      <xdr:colOff>232173</xdr:colOff>
      <xdr:row>25</xdr:row>
      <xdr:rowOff>22828</xdr:rowOff>
    </xdr:to>
    <xdr:sp macro="" textlink="">
      <xdr:nvSpPr>
        <xdr:cNvPr id="178" name="テキスト ボックス 421">
          <a:extLst>
            <a:ext uri="{FF2B5EF4-FFF2-40B4-BE49-F238E27FC236}">
              <a16:creationId xmlns:a16="http://schemas.microsoft.com/office/drawing/2014/main" id="{92A2DF1C-4FBF-4510-AD24-C2EC28CEBB3B}"/>
            </a:ext>
          </a:extLst>
        </xdr:cNvPr>
        <xdr:cNvSpPr txBox="1"/>
      </xdr:nvSpPr>
      <xdr:spPr>
        <a:xfrm>
          <a:off x="1476375" y="6048375"/>
          <a:ext cx="1657350" cy="419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r>
            <a:rPr lang="ja-JP" altLang="en-US" sz="1100"/>
            <a:t>傷病名レコードの件数</a:t>
          </a:r>
        </a:p>
      </xdr:txBody>
    </xdr:sp>
    <xdr:clientData/>
  </xdr:twoCellAnchor>
  <xdr:twoCellAnchor>
    <xdr:from>
      <xdr:col>9</xdr:col>
      <xdr:colOff>41780</xdr:colOff>
      <xdr:row>24</xdr:row>
      <xdr:rowOff>152772</xdr:rowOff>
    </xdr:from>
    <xdr:to>
      <xdr:col>15</xdr:col>
      <xdr:colOff>30582</xdr:colOff>
      <xdr:row>28</xdr:row>
      <xdr:rowOff>102609</xdr:rowOff>
    </xdr:to>
    <xdr:sp macro="" textlink="" fLocksText="0">
      <xdr:nvSpPr>
        <xdr:cNvPr id="179" name="フローチャート : 判断 3">
          <a:extLst>
            <a:ext uri="{FF2B5EF4-FFF2-40B4-BE49-F238E27FC236}">
              <a16:creationId xmlns:a16="http://schemas.microsoft.com/office/drawing/2014/main" id="{3C5AB914-D814-43B0-AD52-42774FC51790}"/>
            </a:ext>
          </a:extLst>
        </xdr:cNvPr>
        <xdr:cNvSpPr/>
      </xdr:nvSpPr>
      <xdr:spPr>
        <a:xfrm>
          <a:off x="3219450" y="6362700"/>
          <a:ext cx="2105025" cy="962025"/>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9</xdr:col>
      <xdr:colOff>133406</xdr:colOff>
      <xdr:row>26</xdr:row>
      <xdr:rowOff>10946</xdr:rowOff>
    </xdr:from>
    <xdr:to>
      <xdr:col>15</xdr:col>
      <xdr:colOff>183049</xdr:colOff>
      <xdr:row>28</xdr:row>
      <xdr:rowOff>71992</xdr:rowOff>
    </xdr:to>
    <xdr:sp macro="" textlink="">
      <xdr:nvSpPr>
        <xdr:cNvPr id="180" name="テキスト ボックス 423">
          <a:extLst>
            <a:ext uri="{FF2B5EF4-FFF2-40B4-BE49-F238E27FC236}">
              <a16:creationId xmlns:a16="http://schemas.microsoft.com/office/drawing/2014/main" id="{1E8043D9-9E41-4B7F-8EA9-D6636BE5176E}"/>
            </a:ext>
          </a:extLst>
        </xdr:cNvPr>
        <xdr:cNvSpPr txBox="1"/>
      </xdr:nvSpPr>
      <xdr:spPr>
        <a:xfrm>
          <a:off x="3352800" y="6696075"/>
          <a:ext cx="218122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r>
            <a:rPr lang="ja-JP" altLang="en-US" sz="1100"/>
            <a:t>主病名</a:t>
          </a:r>
          <a:r>
            <a:rPr lang="en-US" altLang="ja-JP" sz="1100"/>
            <a:t>="01"</a:t>
          </a:r>
          <a:r>
            <a:rPr lang="ja-JP" altLang="en-US" sz="1100"/>
            <a:t>レコードの件数</a:t>
          </a:r>
        </a:p>
      </xdr:txBody>
    </xdr:sp>
    <xdr:clientData/>
  </xdr:twoCellAnchor>
  <xdr:twoCellAnchor>
    <xdr:from>
      <xdr:col>3</xdr:col>
      <xdr:colOff>152447</xdr:colOff>
      <xdr:row>21</xdr:row>
      <xdr:rowOff>148441</xdr:rowOff>
    </xdr:from>
    <xdr:to>
      <xdr:col>6</xdr:col>
      <xdr:colOff>299</xdr:colOff>
      <xdr:row>23</xdr:row>
      <xdr:rowOff>10409</xdr:rowOff>
    </xdr:to>
    <xdr:sp macro="" textlink="" fLocksText="0">
      <xdr:nvSpPr>
        <xdr:cNvPr id="181" name="角丸四角形 424">
          <a:extLst>
            <a:ext uri="{FF2B5EF4-FFF2-40B4-BE49-F238E27FC236}">
              <a16:creationId xmlns:a16="http://schemas.microsoft.com/office/drawing/2014/main" id="{88131A65-9A88-4B21-AFCE-772D63263C2E}"/>
            </a:ext>
          </a:extLst>
        </xdr:cNvPr>
        <xdr:cNvSpPr/>
      </xdr:nvSpPr>
      <xdr:spPr>
        <a:xfrm>
          <a:off x="1266825" y="5581650"/>
          <a:ext cx="847725" cy="342900"/>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条件１</a:t>
          </a:r>
          <a:endParaRPr lang="en-US" altLang="ja-JP" sz="1100"/>
        </a:p>
      </xdr:txBody>
    </xdr:sp>
    <xdr:clientData/>
  </xdr:twoCellAnchor>
  <xdr:twoCellAnchor>
    <xdr:from>
      <xdr:col>9</xdr:col>
      <xdr:colOff>41780</xdr:colOff>
      <xdr:row>24</xdr:row>
      <xdr:rowOff>56778</xdr:rowOff>
    </xdr:from>
    <xdr:to>
      <xdr:col>11</xdr:col>
      <xdr:colOff>98836</xdr:colOff>
      <xdr:row>25</xdr:row>
      <xdr:rowOff>140709</xdr:rowOff>
    </xdr:to>
    <xdr:sp macro="" textlink="" fLocksText="0">
      <xdr:nvSpPr>
        <xdr:cNvPr id="182" name="角丸四角形 425">
          <a:extLst>
            <a:ext uri="{FF2B5EF4-FFF2-40B4-BE49-F238E27FC236}">
              <a16:creationId xmlns:a16="http://schemas.microsoft.com/office/drawing/2014/main" id="{42DEE829-BD6A-41DB-BD3C-BAE1C6B80502}"/>
            </a:ext>
          </a:extLst>
        </xdr:cNvPr>
        <xdr:cNvSpPr/>
      </xdr:nvSpPr>
      <xdr:spPr>
        <a:xfrm>
          <a:off x="3219450" y="6238875"/>
          <a:ext cx="790575" cy="37147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条件２</a:t>
          </a:r>
          <a:endParaRPr lang="en-US" altLang="ja-JP" sz="1100"/>
        </a:p>
      </xdr:txBody>
    </xdr:sp>
    <xdr:clientData/>
  </xdr:twoCellAnchor>
  <xdr:twoCellAnchor>
    <xdr:from>
      <xdr:col>8</xdr:col>
      <xdr:colOff>167566</xdr:colOff>
      <xdr:row>23</xdr:row>
      <xdr:rowOff>207645</xdr:rowOff>
    </xdr:from>
    <xdr:to>
      <xdr:col>12</xdr:col>
      <xdr:colOff>34136</xdr:colOff>
      <xdr:row>24</xdr:row>
      <xdr:rowOff>152772</xdr:rowOff>
    </xdr:to>
    <xdr:cxnSp macro="">
      <xdr:nvCxnSpPr>
        <xdr:cNvPr id="183" name="カギ線コネクタ 426">
          <a:extLst>
            <a:ext uri="{FF2B5EF4-FFF2-40B4-BE49-F238E27FC236}">
              <a16:creationId xmlns:a16="http://schemas.microsoft.com/office/drawing/2014/main" id="{281C4EFD-827C-44E7-9B85-0E1EFD018A63}"/>
            </a:ext>
          </a:extLst>
        </xdr:cNvPr>
        <xdr:cNvCxnSpPr>
          <a:stCxn id="176" idx="3"/>
          <a:endCxn id="178" idx="0"/>
        </xdr:cNvCxnSpPr>
      </xdr:nvCxnSpPr>
      <xdr:spPr>
        <a:xfrm>
          <a:off x="3048000" y="6172200"/>
          <a:ext cx="1228725" cy="1905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198148</xdr:colOff>
      <xdr:row>23</xdr:row>
      <xdr:rowOff>207645</xdr:rowOff>
    </xdr:from>
    <xdr:to>
      <xdr:col>4</xdr:col>
      <xdr:colOff>31384</xdr:colOff>
      <xdr:row>26</xdr:row>
      <xdr:rowOff>122238</xdr:rowOff>
    </xdr:to>
    <xdr:cxnSp macro="">
      <xdr:nvCxnSpPr>
        <xdr:cNvPr id="184" name="カギ線コネクタ 427">
          <a:extLst>
            <a:ext uri="{FF2B5EF4-FFF2-40B4-BE49-F238E27FC236}">
              <a16:creationId xmlns:a16="http://schemas.microsoft.com/office/drawing/2014/main" id="{0015ED14-84AF-49CA-AD29-D4C244F577D7}"/>
            </a:ext>
          </a:extLst>
        </xdr:cNvPr>
        <xdr:cNvCxnSpPr>
          <a:stCxn id="176" idx="1"/>
          <a:endCxn id="184" idx="0"/>
        </xdr:cNvCxnSpPr>
      </xdr:nvCxnSpPr>
      <xdr:spPr>
        <a:xfrm rot="10800000" flipV="1">
          <a:off x="971550" y="6172200"/>
          <a:ext cx="476250" cy="6667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19041</xdr:colOff>
      <xdr:row>26</xdr:row>
      <xdr:rowOff>122218</xdr:rowOff>
    </xdr:from>
    <xdr:to>
      <xdr:col>4</xdr:col>
      <xdr:colOff>114348</xdr:colOff>
      <xdr:row>28</xdr:row>
      <xdr:rowOff>178918</xdr:rowOff>
    </xdr:to>
    <xdr:sp macro="" textlink="">
      <xdr:nvSpPr>
        <xdr:cNvPr id="185" name="テキスト ボックス 428">
          <a:extLst>
            <a:ext uri="{FF2B5EF4-FFF2-40B4-BE49-F238E27FC236}">
              <a16:creationId xmlns:a16="http://schemas.microsoft.com/office/drawing/2014/main" id="{50DEF706-5BA6-4C32-83F9-7105D666F284}"/>
            </a:ext>
          </a:extLst>
        </xdr:cNvPr>
        <xdr:cNvSpPr txBox="1"/>
      </xdr:nvSpPr>
      <xdr:spPr>
        <a:xfrm>
          <a:off x="381000" y="6838950"/>
          <a:ext cx="1181100" cy="58102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当該レコード</a:t>
          </a:r>
        </a:p>
      </xdr:txBody>
    </xdr:sp>
    <xdr:clientData/>
  </xdr:twoCellAnchor>
  <xdr:twoCellAnchor>
    <xdr:from>
      <xdr:col>1</xdr:col>
      <xdr:colOff>125563</xdr:colOff>
      <xdr:row>28</xdr:row>
      <xdr:rowOff>122218</xdr:rowOff>
    </xdr:from>
    <xdr:to>
      <xdr:col>4</xdr:col>
      <xdr:colOff>72214</xdr:colOff>
      <xdr:row>30</xdr:row>
      <xdr:rowOff>94990</xdr:rowOff>
    </xdr:to>
    <xdr:sp macro="" textlink="">
      <xdr:nvSpPr>
        <xdr:cNvPr id="186" name="テキスト ボックス 429">
          <a:extLst>
            <a:ext uri="{FF2B5EF4-FFF2-40B4-BE49-F238E27FC236}">
              <a16:creationId xmlns:a16="http://schemas.microsoft.com/office/drawing/2014/main" id="{50073D79-78DA-4E0A-8CAD-E5678EA00757}"/>
            </a:ext>
          </a:extLst>
        </xdr:cNvPr>
        <xdr:cNvSpPr txBox="1"/>
      </xdr:nvSpPr>
      <xdr:spPr>
        <a:xfrm>
          <a:off x="514350" y="7353300"/>
          <a:ext cx="1000125" cy="4857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パターン１</a:t>
          </a:r>
        </a:p>
      </xdr:txBody>
    </xdr:sp>
    <xdr:clientData/>
  </xdr:twoCellAnchor>
  <xdr:twoCellAnchor>
    <xdr:from>
      <xdr:col>0</xdr:col>
      <xdr:colOff>114365</xdr:colOff>
      <xdr:row>38</xdr:row>
      <xdr:rowOff>171376</xdr:rowOff>
    </xdr:from>
    <xdr:to>
      <xdr:col>3</xdr:col>
      <xdr:colOff>232293</xdr:colOff>
      <xdr:row>41</xdr:row>
      <xdr:rowOff>56973</xdr:rowOff>
    </xdr:to>
    <xdr:sp macro="" textlink="">
      <xdr:nvSpPr>
        <xdr:cNvPr id="187" name="テキスト ボックス 430">
          <a:extLst>
            <a:ext uri="{FF2B5EF4-FFF2-40B4-BE49-F238E27FC236}">
              <a16:creationId xmlns:a16="http://schemas.microsoft.com/office/drawing/2014/main" id="{A188F45E-400D-4490-86E0-130D20DC06F0}"/>
            </a:ext>
          </a:extLst>
        </xdr:cNvPr>
        <xdr:cNvSpPr txBox="1"/>
      </xdr:nvSpPr>
      <xdr:spPr>
        <a:xfrm>
          <a:off x="152400" y="9991725"/>
          <a:ext cx="1219200" cy="61912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条件２のレコード</a:t>
          </a:r>
        </a:p>
      </xdr:txBody>
    </xdr:sp>
    <xdr:clientData/>
  </xdr:twoCellAnchor>
  <xdr:twoCellAnchor>
    <xdr:from>
      <xdr:col>7</xdr:col>
      <xdr:colOff>68664</xdr:colOff>
      <xdr:row>26</xdr:row>
      <xdr:rowOff>133164</xdr:rowOff>
    </xdr:from>
    <xdr:to>
      <xdr:col>9</xdr:col>
      <xdr:colOff>41815</xdr:colOff>
      <xdr:row>30</xdr:row>
      <xdr:rowOff>99299</xdr:rowOff>
    </xdr:to>
    <xdr:cxnSp macro="">
      <xdr:nvCxnSpPr>
        <xdr:cNvPr id="188" name="カギ線コネクタ 431">
          <a:extLst>
            <a:ext uri="{FF2B5EF4-FFF2-40B4-BE49-F238E27FC236}">
              <a16:creationId xmlns:a16="http://schemas.microsoft.com/office/drawing/2014/main" id="{B8226BB6-820C-44C7-A1BE-D067E07B22DA}"/>
            </a:ext>
          </a:extLst>
        </xdr:cNvPr>
        <xdr:cNvCxnSpPr>
          <a:stCxn id="178" idx="1"/>
          <a:endCxn id="190" idx="0"/>
        </xdr:cNvCxnSpPr>
      </xdr:nvCxnSpPr>
      <xdr:spPr>
        <a:xfrm rot="10800000" flipV="1">
          <a:off x="2562225" y="6848475"/>
          <a:ext cx="657225" cy="981075"/>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30582</xdr:colOff>
      <xdr:row>26</xdr:row>
      <xdr:rowOff>133164</xdr:rowOff>
    </xdr:from>
    <xdr:to>
      <xdr:col>49</xdr:col>
      <xdr:colOff>156381</xdr:colOff>
      <xdr:row>27</xdr:row>
      <xdr:rowOff>91574</xdr:rowOff>
    </xdr:to>
    <xdr:cxnSp macro="">
      <xdr:nvCxnSpPr>
        <xdr:cNvPr id="189" name="カギ線コネクタ 432">
          <a:extLst>
            <a:ext uri="{FF2B5EF4-FFF2-40B4-BE49-F238E27FC236}">
              <a16:creationId xmlns:a16="http://schemas.microsoft.com/office/drawing/2014/main" id="{6BE0A598-55DD-4C32-9B39-744D99DC81BD}"/>
            </a:ext>
          </a:extLst>
        </xdr:cNvPr>
        <xdr:cNvCxnSpPr>
          <a:stCxn id="178" idx="3"/>
          <a:endCxn id="155" idx="0"/>
        </xdr:cNvCxnSpPr>
      </xdr:nvCxnSpPr>
      <xdr:spPr>
        <a:xfrm>
          <a:off x="5324475" y="6848475"/>
          <a:ext cx="12163425" cy="2095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137104</xdr:colOff>
      <xdr:row>41</xdr:row>
      <xdr:rowOff>106940</xdr:rowOff>
    </xdr:from>
    <xdr:to>
      <xdr:col>3</xdr:col>
      <xdr:colOff>61018</xdr:colOff>
      <xdr:row>43</xdr:row>
      <xdr:rowOff>30631</xdr:rowOff>
    </xdr:to>
    <xdr:sp macro="" textlink="">
      <xdr:nvSpPr>
        <xdr:cNvPr id="190" name="テキスト ボックス 433">
          <a:extLst>
            <a:ext uri="{FF2B5EF4-FFF2-40B4-BE49-F238E27FC236}">
              <a16:creationId xmlns:a16="http://schemas.microsoft.com/office/drawing/2014/main" id="{53CB23E8-8204-44B8-B2BA-3E01D52625BB}"/>
            </a:ext>
          </a:extLst>
        </xdr:cNvPr>
        <xdr:cNvSpPr txBox="1"/>
      </xdr:nvSpPr>
      <xdr:spPr>
        <a:xfrm>
          <a:off x="171450" y="10677525"/>
          <a:ext cx="981075"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パターン２</a:t>
          </a:r>
        </a:p>
      </xdr:txBody>
    </xdr:sp>
    <xdr:clientData/>
  </xdr:twoCellAnchor>
  <xdr:twoCellAnchor>
    <xdr:from>
      <xdr:col>2</xdr:col>
      <xdr:colOff>209569</xdr:colOff>
      <xdr:row>30</xdr:row>
      <xdr:rowOff>99283</xdr:rowOff>
    </xdr:from>
    <xdr:to>
      <xdr:col>11</xdr:col>
      <xdr:colOff>183043</xdr:colOff>
      <xdr:row>35</xdr:row>
      <xdr:rowOff>178973</xdr:rowOff>
    </xdr:to>
    <xdr:sp macro="" textlink="" fLocksText="0">
      <xdr:nvSpPr>
        <xdr:cNvPr id="191" name="フローチャート : 判断 49">
          <a:extLst>
            <a:ext uri="{FF2B5EF4-FFF2-40B4-BE49-F238E27FC236}">
              <a16:creationId xmlns:a16="http://schemas.microsoft.com/office/drawing/2014/main" id="{465C6116-0033-44DA-8B09-1F5BBEF1B4DD}"/>
            </a:ext>
          </a:extLst>
        </xdr:cNvPr>
        <xdr:cNvSpPr/>
      </xdr:nvSpPr>
      <xdr:spPr>
        <a:xfrm>
          <a:off x="1000125" y="7829550"/>
          <a:ext cx="3124200" cy="1390650"/>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2</xdr:col>
      <xdr:colOff>114365</xdr:colOff>
      <xdr:row>31</xdr:row>
      <xdr:rowOff>133164</xdr:rowOff>
    </xdr:from>
    <xdr:to>
      <xdr:col>12</xdr:col>
      <xdr:colOff>53362</xdr:colOff>
      <xdr:row>36</xdr:row>
      <xdr:rowOff>30593</xdr:rowOff>
    </xdr:to>
    <xdr:sp macro="" textlink="">
      <xdr:nvSpPr>
        <xdr:cNvPr id="192" name="テキスト ボックス 435">
          <a:extLst>
            <a:ext uri="{FF2B5EF4-FFF2-40B4-BE49-F238E27FC236}">
              <a16:creationId xmlns:a16="http://schemas.microsoft.com/office/drawing/2014/main" id="{3716FE23-AAF6-46EE-94D6-429394986F0B}"/>
            </a:ext>
          </a:extLst>
        </xdr:cNvPr>
        <xdr:cNvSpPr txBox="1"/>
      </xdr:nvSpPr>
      <xdr:spPr>
        <a:xfrm>
          <a:off x="857250" y="8134350"/>
          <a:ext cx="3429000" cy="1162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200"/>
            </a:lnSpc>
          </a:pPr>
          <a:r>
            <a:rPr lang="ja-JP" altLang="en-US" sz="1100" b="1">
              <a:solidFill>
                <a:srgbClr val="FF0000"/>
              </a:solidFill>
            </a:rPr>
            <a:t>以下の条件全てに当てはまらない主傷病の件数</a:t>
          </a:r>
          <a:endParaRPr lang="en-US" altLang="ja-JP" sz="1100" b="1">
            <a:solidFill>
              <a:srgbClr val="FF0000"/>
            </a:solidFill>
          </a:endParaRPr>
        </a:p>
        <a:p>
          <a:pPr algn="ctr">
            <a:lnSpc>
              <a:spcPts val="1200"/>
            </a:lnSpc>
          </a:pPr>
          <a:r>
            <a:rPr lang="ja-JP" altLang="en-US" sz="1100" b="1">
              <a:solidFill>
                <a:srgbClr val="FF0000"/>
              </a:solidFill>
            </a:rPr>
            <a:t>①</a:t>
          </a:r>
          <a:r>
            <a:rPr lang="en-US" altLang="ja-JP" sz="1100" b="1">
              <a:solidFill>
                <a:srgbClr val="FF0000"/>
              </a:solidFill>
            </a:rPr>
            <a:t>ICD-10</a:t>
          </a:r>
          <a:r>
            <a:rPr lang="ja-JP" altLang="en-US" sz="1100" b="1">
              <a:solidFill>
                <a:srgbClr val="FF0000"/>
              </a:solidFill>
            </a:rPr>
            <a:t>先頭</a:t>
          </a:r>
          <a:r>
            <a:rPr lang="en-US" altLang="ja-JP" sz="1100" b="1">
              <a:solidFill>
                <a:srgbClr val="FF0000"/>
              </a:solidFill>
            </a:rPr>
            <a:t>1</a:t>
          </a:r>
          <a:r>
            <a:rPr lang="ja-JP" altLang="en-US" sz="1100" b="1">
              <a:solidFill>
                <a:srgbClr val="FF0000"/>
              </a:solidFill>
            </a:rPr>
            <a:t>桁</a:t>
          </a:r>
          <a:r>
            <a:rPr lang="en-US" altLang="ja-JP" sz="1100" b="1">
              <a:solidFill>
                <a:srgbClr val="FF0000"/>
              </a:solidFill>
            </a:rPr>
            <a:t>="V","Z"</a:t>
          </a:r>
          <a:r>
            <a:rPr lang="ja-JP" altLang="en-US" sz="1100" b="1">
              <a:solidFill>
                <a:srgbClr val="FF0000"/>
              </a:solidFill>
            </a:rPr>
            <a:t>、</a:t>
          </a:r>
          <a:endParaRPr lang="en-US" altLang="ja-JP" sz="1100" b="1">
            <a:solidFill>
              <a:srgbClr val="FF0000"/>
            </a:solidFill>
          </a:endParaRPr>
        </a:p>
        <a:p>
          <a:pPr algn="ctr">
            <a:lnSpc>
              <a:spcPts val="1200"/>
            </a:lnSpc>
          </a:pPr>
          <a:r>
            <a:rPr lang="ja-JP" altLang="en-US" sz="1100" b="1">
              <a:solidFill>
                <a:srgbClr val="FF0000"/>
              </a:solidFill>
            </a:rPr>
            <a:t>②疾病分類コードが</a:t>
          </a:r>
          <a:r>
            <a:rPr lang="en-US" altLang="ja-JP" sz="1100" b="1">
              <a:solidFill>
                <a:srgbClr val="FF0000"/>
              </a:solidFill>
            </a:rPr>
            <a:t>"1503","2210"</a:t>
          </a:r>
          <a:r>
            <a:rPr lang="ja-JP" altLang="en-US" sz="1100" b="1">
              <a:solidFill>
                <a:srgbClr val="FF0000"/>
              </a:solidFill>
            </a:rPr>
            <a:t>、</a:t>
          </a:r>
          <a:endParaRPr lang="en-US" altLang="ja-JP" sz="1100" b="1">
            <a:solidFill>
              <a:srgbClr val="FF0000"/>
            </a:solidFill>
          </a:endParaRPr>
        </a:p>
        <a:p>
          <a:pPr algn="ctr">
            <a:lnSpc>
              <a:spcPts val="1100"/>
            </a:lnSpc>
          </a:pPr>
          <a:r>
            <a:rPr lang="ja-JP" altLang="en-US" sz="1100" b="1">
              <a:solidFill>
                <a:srgbClr val="FF0000"/>
              </a:solidFill>
            </a:rPr>
            <a:t>③疾病分類コードが</a:t>
          </a:r>
          <a:r>
            <a:rPr lang="en-US" altLang="ja-JP" sz="1100" b="1">
              <a:solidFill>
                <a:srgbClr val="FF0000"/>
              </a:solidFill>
            </a:rPr>
            <a:t>"1501"</a:t>
          </a:r>
          <a:r>
            <a:rPr lang="ja-JP" altLang="en-US" sz="1100" b="1">
              <a:solidFill>
                <a:srgbClr val="FF0000"/>
              </a:solidFill>
            </a:rPr>
            <a:t>～</a:t>
          </a:r>
          <a:r>
            <a:rPr lang="en-US" altLang="ja-JP" sz="1100" b="1">
              <a:solidFill>
                <a:srgbClr val="FF0000"/>
              </a:solidFill>
            </a:rPr>
            <a:t>"1504"</a:t>
          </a:r>
          <a:r>
            <a:rPr lang="ja-JP" altLang="en-US" sz="1100" b="1">
              <a:solidFill>
                <a:srgbClr val="FF0000"/>
              </a:solidFill>
            </a:rPr>
            <a:t>で年齢が</a:t>
          </a:r>
          <a:r>
            <a:rPr lang="en-US" altLang="ja-JP" sz="1100" b="1">
              <a:solidFill>
                <a:srgbClr val="FF0000"/>
              </a:solidFill>
            </a:rPr>
            <a:t>0</a:t>
          </a:r>
          <a:r>
            <a:rPr lang="ja-JP" altLang="en-US" sz="1100" b="1">
              <a:solidFill>
                <a:srgbClr val="FF0000"/>
              </a:solidFill>
            </a:rPr>
            <a:t>～</a:t>
          </a:r>
          <a:r>
            <a:rPr lang="en-US" altLang="ja-JP" sz="1100" b="1">
              <a:solidFill>
                <a:srgbClr val="FF0000"/>
              </a:solidFill>
            </a:rPr>
            <a:t>9</a:t>
          </a:r>
          <a:r>
            <a:rPr lang="ja-JP" altLang="en-US" sz="1100" b="1">
              <a:solidFill>
                <a:srgbClr val="FF0000"/>
              </a:solidFill>
            </a:rPr>
            <a:t>歳</a:t>
          </a:r>
          <a:endParaRPr lang="en-US" altLang="ja-JP" sz="1100" b="1">
            <a:solidFill>
              <a:srgbClr val="FF0000"/>
            </a:solidFill>
          </a:endParaRPr>
        </a:p>
        <a:p>
          <a:pPr algn="ctr">
            <a:lnSpc>
              <a:spcPts val="1300"/>
            </a:lnSpc>
          </a:pPr>
          <a:r>
            <a:rPr lang="en-US" altLang="ja-JP" sz="1100" b="1">
              <a:solidFill>
                <a:srgbClr val="FF0000"/>
              </a:solidFill>
            </a:rPr>
            <a:t>※1</a:t>
          </a:r>
          <a:endParaRPr lang="ja-JP" altLang="en-US" sz="1100" b="1">
            <a:solidFill>
              <a:srgbClr val="FF0000"/>
            </a:solidFill>
          </a:endParaRPr>
        </a:p>
      </xdr:txBody>
    </xdr:sp>
    <xdr:clientData/>
  </xdr:twoCellAnchor>
  <xdr:twoCellAnchor>
    <xdr:from>
      <xdr:col>4</xdr:col>
      <xdr:colOff>95324</xdr:colOff>
      <xdr:row>29</xdr:row>
      <xdr:rowOff>183326</xdr:rowOff>
    </xdr:from>
    <xdr:to>
      <xdr:col>6</xdr:col>
      <xdr:colOff>141002</xdr:colOff>
      <xdr:row>31</xdr:row>
      <xdr:rowOff>64278</xdr:rowOff>
    </xdr:to>
    <xdr:sp macro="" textlink="" fLocksText="0">
      <xdr:nvSpPr>
        <xdr:cNvPr id="193" name="角丸四角形 436">
          <a:extLst>
            <a:ext uri="{FF2B5EF4-FFF2-40B4-BE49-F238E27FC236}">
              <a16:creationId xmlns:a16="http://schemas.microsoft.com/office/drawing/2014/main" id="{97D0B65E-D65B-4F87-B3E3-D83C3DA27627}"/>
            </a:ext>
          </a:extLst>
        </xdr:cNvPr>
        <xdr:cNvSpPr/>
      </xdr:nvSpPr>
      <xdr:spPr>
        <a:xfrm>
          <a:off x="1533525" y="7686675"/>
          <a:ext cx="781050" cy="37147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条件３</a:t>
          </a:r>
          <a:endParaRPr lang="en-US" altLang="ja-JP" sz="1100"/>
        </a:p>
      </xdr:txBody>
    </xdr:sp>
    <xdr:clientData/>
  </xdr:twoCellAnchor>
  <xdr:twoCellAnchor>
    <xdr:from>
      <xdr:col>0</xdr:col>
      <xdr:colOff>232308</xdr:colOff>
      <xdr:row>23</xdr:row>
      <xdr:rowOff>171376</xdr:rowOff>
    </xdr:from>
    <xdr:to>
      <xdr:col>3</xdr:col>
      <xdr:colOff>125380</xdr:colOff>
      <xdr:row>25</xdr:row>
      <xdr:rowOff>175723</xdr:rowOff>
    </xdr:to>
    <xdr:sp macro="" textlink="">
      <xdr:nvSpPr>
        <xdr:cNvPr id="194" name="テキスト ボックス 437">
          <a:extLst>
            <a:ext uri="{FF2B5EF4-FFF2-40B4-BE49-F238E27FC236}">
              <a16:creationId xmlns:a16="http://schemas.microsoft.com/office/drawing/2014/main" id="{9DCABAD0-955C-4037-AD63-781FABAA3E1B}"/>
            </a:ext>
          </a:extLst>
        </xdr:cNvPr>
        <xdr:cNvSpPr txBox="1"/>
      </xdr:nvSpPr>
      <xdr:spPr>
        <a:xfrm>
          <a:off x="314325" y="6134100"/>
          <a:ext cx="904875" cy="5238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8</xdr:col>
      <xdr:colOff>11542</xdr:colOff>
      <xdr:row>22</xdr:row>
      <xdr:rowOff>106940</xdr:rowOff>
    </xdr:from>
    <xdr:to>
      <xdr:col>11</xdr:col>
      <xdr:colOff>102940</xdr:colOff>
      <xdr:row>24</xdr:row>
      <xdr:rowOff>171454</xdr:rowOff>
    </xdr:to>
    <xdr:sp macro="" textlink="">
      <xdr:nvSpPr>
        <xdr:cNvPr id="195" name="テキスト ボックス 438">
          <a:extLst>
            <a:ext uri="{FF2B5EF4-FFF2-40B4-BE49-F238E27FC236}">
              <a16:creationId xmlns:a16="http://schemas.microsoft.com/office/drawing/2014/main" id="{FAF33803-5F48-4F43-BF78-8E3DAB87491B}"/>
            </a:ext>
          </a:extLst>
        </xdr:cNvPr>
        <xdr:cNvSpPr txBox="1"/>
      </xdr:nvSpPr>
      <xdr:spPr>
        <a:xfrm>
          <a:off x="2828925" y="5791200"/>
          <a:ext cx="1190625" cy="6000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6</xdr:col>
      <xdr:colOff>19041</xdr:colOff>
      <xdr:row>28</xdr:row>
      <xdr:rowOff>22897</xdr:rowOff>
    </xdr:from>
    <xdr:to>
      <xdr:col>9</xdr:col>
      <xdr:colOff>125448</xdr:colOff>
      <xdr:row>30</xdr:row>
      <xdr:rowOff>76292</xdr:rowOff>
    </xdr:to>
    <xdr:sp macro="" textlink="">
      <xdr:nvSpPr>
        <xdr:cNvPr id="196" name="テキスト ボックス 439">
          <a:extLst>
            <a:ext uri="{FF2B5EF4-FFF2-40B4-BE49-F238E27FC236}">
              <a16:creationId xmlns:a16="http://schemas.microsoft.com/office/drawing/2014/main" id="{58E95441-F6CA-49FF-AE73-23A34D97DF72}"/>
            </a:ext>
          </a:extLst>
        </xdr:cNvPr>
        <xdr:cNvSpPr txBox="1"/>
      </xdr:nvSpPr>
      <xdr:spPr>
        <a:xfrm>
          <a:off x="2143125" y="7219950"/>
          <a:ext cx="1190625" cy="5905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25</xdr:col>
      <xdr:colOff>140905</xdr:colOff>
      <xdr:row>25</xdr:row>
      <xdr:rowOff>41501</xdr:rowOff>
    </xdr:from>
    <xdr:to>
      <xdr:col>28</xdr:col>
      <xdr:colOff>255128</xdr:colOff>
      <xdr:row>27</xdr:row>
      <xdr:rowOff>94896</xdr:rowOff>
    </xdr:to>
    <xdr:sp macro="" textlink="">
      <xdr:nvSpPr>
        <xdr:cNvPr id="197" name="テキスト ボックス 440">
          <a:extLst>
            <a:ext uri="{FF2B5EF4-FFF2-40B4-BE49-F238E27FC236}">
              <a16:creationId xmlns:a16="http://schemas.microsoft.com/office/drawing/2014/main" id="{7A097DB0-A80E-4FFF-92FE-B241FDFE8717}"/>
            </a:ext>
          </a:extLst>
        </xdr:cNvPr>
        <xdr:cNvSpPr txBox="1"/>
      </xdr:nvSpPr>
      <xdr:spPr>
        <a:xfrm>
          <a:off x="9010650" y="6477000"/>
          <a:ext cx="1200150" cy="5905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18</xdr:col>
      <xdr:colOff>125563</xdr:colOff>
      <xdr:row>28</xdr:row>
      <xdr:rowOff>76386</xdr:rowOff>
    </xdr:from>
    <xdr:to>
      <xdr:col>21</xdr:col>
      <xdr:colOff>64818</xdr:colOff>
      <xdr:row>30</xdr:row>
      <xdr:rowOff>77</xdr:rowOff>
    </xdr:to>
    <xdr:sp macro="" textlink="">
      <xdr:nvSpPr>
        <xdr:cNvPr id="198" name="テキスト ボックス 441">
          <a:extLst>
            <a:ext uri="{FF2B5EF4-FFF2-40B4-BE49-F238E27FC236}">
              <a16:creationId xmlns:a16="http://schemas.microsoft.com/office/drawing/2014/main" id="{D85ED34A-44F3-453F-8FE5-9A1F17994A9A}"/>
            </a:ext>
          </a:extLst>
        </xdr:cNvPr>
        <xdr:cNvSpPr txBox="1"/>
      </xdr:nvSpPr>
      <xdr:spPr>
        <a:xfrm>
          <a:off x="6505575" y="7296150"/>
          <a:ext cx="981075"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2</xdr:col>
      <xdr:colOff>45701</xdr:colOff>
      <xdr:row>33</xdr:row>
      <xdr:rowOff>22934</xdr:rowOff>
    </xdr:from>
    <xdr:to>
      <xdr:col>2</xdr:col>
      <xdr:colOff>208415</xdr:colOff>
      <xdr:row>38</xdr:row>
      <xdr:rowOff>171344</xdr:rowOff>
    </xdr:to>
    <xdr:cxnSp macro="">
      <xdr:nvCxnSpPr>
        <xdr:cNvPr id="199" name="カギ線コネクタ 442">
          <a:extLst>
            <a:ext uri="{FF2B5EF4-FFF2-40B4-BE49-F238E27FC236}">
              <a16:creationId xmlns:a16="http://schemas.microsoft.com/office/drawing/2014/main" id="{9273DDCA-3729-4A62-A779-BE03CA1E700C}"/>
            </a:ext>
          </a:extLst>
        </xdr:cNvPr>
        <xdr:cNvCxnSpPr>
          <a:stCxn id="190" idx="1"/>
          <a:endCxn id="186" idx="0"/>
        </xdr:cNvCxnSpPr>
      </xdr:nvCxnSpPr>
      <xdr:spPr>
        <a:xfrm rot="10800000" flipV="1">
          <a:off x="762000" y="8524875"/>
          <a:ext cx="238125" cy="14668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64742</xdr:colOff>
      <xdr:row>35</xdr:row>
      <xdr:rowOff>41501</xdr:rowOff>
    </xdr:from>
    <xdr:to>
      <xdr:col>2</xdr:col>
      <xdr:colOff>129997</xdr:colOff>
      <xdr:row>36</xdr:row>
      <xdr:rowOff>198762</xdr:rowOff>
    </xdr:to>
    <xdr:sp macro="" textlink="">
      <xdr:nvSpPr>
        <xdr:cNvPr id="200" name="テキスト ボックス 443">
          <a:extLst>
            <a:ext uri="{FF2B5EF4-FFF2-40B4-BE49-F238E27FC236}">
              <a16:creationId xmlns:a16="http://schemas.microsoft.com/office/drawing/2014/main" id="{418C7BDB-6FEC-45B7-9D4A-9F2D55D0CD78}"/>
            </a:ext>
          </a:extLst>
        </xdr:cNvPr>
        <xdr:cNvSpPr txBox="1"/>
      </xdr:nvSpPr>
      <xdr:spPr>
        <a:xfrm>
          <a:off x="85725" y="9048750"/>
          <a:ext cx="809625" cy="4572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en-US" altLang="ja-JP" sz="1100" b="0"/>
            <a:t>1</a:t>
          </a:r>
          <a:r>
            <a:rPr lang="ja-JP" altLang="en-US" sz="1100" b="0"/>
            <a:t>件</a:t>
          </a:r>
        </a:p>
      </xdr:txBody>
    </xdr:sp>
    <xdr:clientData/>
  </xdr:twoCellAnchor>
  <xdr:twoCellAnchor>
    <xdr:from>
      <xdr:col>7</xdr:col>
      <xdr:colOff>68664</xdr:colOff>
      <xdr:row>35</xdr:row>
      <xdr:rowOff>178996</xdr:rowOff>
    </xdr:from>
    <xdr:to>
      <xdr:col>7</xdr:col>
      <xdr:colOff>79861</xdr:colOff>
      <xdr:row>37</xdr:row>
      <xdr:rowOff>10176</xdr:rowOff>
    </xdr:to>
    <xdr:cxnSp macro="">
      <xdr:nvCxnSpPr>
        <xdr:cNvPr id="201" name="カギ線コネクタ 444">
          <a:extLst>
            <a:ext uri="{FF2B5EF4-FFF2-40B4-BE49-F238E27FC236}">
              <a16:creationId xmlns:a16="http://schemas.microsoft.com/office/drawing/2014/main" id="{1B844C24-F8A1-401F-A6D5-C66E0F094D45}"/>
            </a:ext>
          </a:extLst>
        </xdr:cNvPr>
        <xdr:cNvCxnSpPr>
          <a:stCxn id="190" idx="2"/>
          <a:endCxn id="202" idx="0"/>
        </xdr:cNvCxnSpPr>
      </xdr:nvCxnSpPr>
      <xdr:spPr>
        <a:xfrm rot="16200000" flipH="1">
          <a:off x="2562225" y="9220200"/>
          <a:ext cx="9525" cy="304800"/>
        </a:xfrm>
        <a:prstGeom prst="bentConnector3">
          <a:avLst>
            <a:gd name="adj1" fmla="val 50000"/>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22739</xdr:colOff>
      <xdr:row>35</xdr:row>
      <xdr:rowOff>152772</xdr:rowOff>
    </xdr:from>
    <xdr:to>
      <xdr:col>9</xdr:col>
      <xdr:colOff>49582</xdr:colOff>
      <xdr:row>37</xdr:row>
      <xdr:rowOff>76503</xdr:rowOff>
    </xdr:to>
    <xdr:sp macro="" textlink="">
      <xdr:nvSpPr>
        <xdr:cNvPr id="202" name="テキスト ボックス 445">
          <a:extLst>
            <a:ext uri="{FF2B5EF4-FFF2-40B4-BE49-F238E27FC236}">
              <a16:creationId xmlns:a16="http://schemas.microsoft.com/office/drawing/2014/main" id="{3A849F18-B00F-4055-A3A1-B4BA109AC38E}"/>
            </a:ext>
          </a:extLst>
        </xdr:cNvPr>
        <xdr:cNvSpPr txBox="1"/>
      </xdr:nvSpPr>
      <xdr:spPr>
        <a:xfrm>
          <a:off x="2486025" y="9191625"/>
          <a:ext cx="752475"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en-US" altLang="ja-JP" sz="1100" b="0"/>
            <a:t>0</a:t>
          </a:r>
          <a:r>
            <a:rPr lang="ja-JP" altLang="en-US" sz="1100" b="0"/>
            <a:t>件</a:t>
          </a:r>
        </a:p>
      </xdr:txBody>
    </xdr:sp>
    <xdr:clientData/>
  </xdr:twoCellAnchor>
  <xdr:twoCellAnchor>
    <xdr:from>
      <xdr:col>4</xdr:col>
      <xdr:colOff>72241</xdr:colOff>
      <xdr:row>37</xdr:row>
      <xdr:rowOff>10946</xdr:rowOff>
    </xdr:from>
    <xdr:to>
      <xdr:col>10</xdr:col>
      <xdr:colOff>61044</xdr:colOff>
      <xdr:row>40</xdr:row>
      <xdr:rowOff>198584</xdr:rowOff>
    </xdr:to>
    <xdr:sp macro="" textlink="" fLocksText="0">
      <xdr:nvSpPr>
        <xdr:cNvPr id="203" name="フローチャート : 判断 88">
          <a:extLst>
            <a:ext uri="{FF2B5EF4-FFF2-40B4-BE49-F238E27FC236}">
              <a16:creationId xmlns:a16="http://schemas.microsoft.com/office/drawing/2014/main" id="{CDA468D0-2736-4602-9D91-06EFC5A01CBA}"/>
            </a:ext>
          </a:extLst>
        </xdr:cNvPr>
        <xdr:cNvSpPr/>
      </xdr:nvSpPr>
      <xdr:spPr>
        <a:xfrm>
          <a:off x="1514475" y="9525000"/>
          <a:ext cx="2105025" cy="1009650"/>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3</xdr:col>
      <xdr:colOff>209690</xdr:colOff>
      <xdr:row>36</xdr:row>
      <xdr:rowOff>79712</xdr:rowOff>
    </xdr:from>
    <xdr:to>
      <xdr:col>6</xdr:col>
      <xdr:colOff>117849</xdr:colOff>
      <xdr:row>38</xdr:row>
      <xdr:rowOff>377</xdr:rowOff>
    </xdr:to>
    <xdr:sp macro="" textlink="" fLocksText="0">
      <xdr:nvSpPr>
        <xdr:cNvPr id="204" name="角丸四角形 447">
          <a:extLst>
            <a:ext uri="{FF2B5EF4-FFF2-40B4-BE49-F238E27FC236}">
              <a16:creationId xmlns:a16="http://schemas.microsoft.com/office/drawing/2014/main" id="{34EB9D64-1132-41DF-BAEA-81F1F0EA278D}"/>
            </a:ext>
          </a:extLst>
        </xdr:cNvPr>
        <xdr:cNvSpPr/>
      </xdr:nvSpPr>
      <xdr:spPr>
        <a:xfrm>
          <a:off x="1333500" y="9363075"/>
          <a:ext cx="942975" cy="40957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条件４</a:t>
          </a:r>
          <a:endParaRPr lang="en-US" altLang="ja-JP" sz="1100"/>
        </a:p>
      </xdr:txBody>
    </xdr:sp>
    <xdr:clientData/>
  </xdr:twoCellAnchor>
  <xdr:twoCellAnchor>
    <xdr:from>
      <xdr:col>4</xdr:col>
      <xdr:colOff>125563</xdr:colOff>
      <xdr:row>38</xdr:row>
      <xdr:rowOff>110267</xdr:rowOff>
    </xdr:from>
    <xdr:to>
      <xdr:col>9</xdr:col>
      <xdr:colOff>247491</xdr:colOff>
      <xdr:row>40</xdr:row>
      <xdr:rowOff>171313</xdr:rowOff>
    </xdr:to>
    <xdr:sp macro="" textlink="">
      <xdr:nvSpPr>
        <xdr:cNvPr id="205" name="テキスト ボックス 448">
          <a:extLst>
            <a:ext uri="{FF2B5EF4-FFF2-40B4-BE49-F238E27FC236}">
              <a16:creationId xmlns:a16="http://schemas.microsoft.com/office/drawing/2014/main" id="{3F230E61-5E66-4CDB-87FD-2C50172A2E1B}"/>
            </a:ext>
          </a:extLst>
        </xdr:cNvPr>
        <xdr:cNvSpPr txBox="1"/>
      </xdr:nvSpPr>
      <xdr:spPr>
        <a:xfrm>
          <a:off x="1571625" y="9915525"/>
          <a:ext cx="1943100"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100"/>
            </a:lnSpc>
          </a:pPr>
          <a:r>
            <a:rPr lang="ja-JP" altLang="en-US" sz="1100" b="1">
              <a:solidFill>
                <a:srgbClr val="FF0000"/>
              </a:solidFill>
            </a:rPr>
            <a:t>副傷病（条件２以外の</a:t>
          </a:r>
          <a:endParaRPr lang="en-US" altLang="ja-JP" sz="1100" b="1">
            <a:solidFill>
              <a:srgbClr val="FF0000"/>
            </a:solidFill>
          </a:endParaRPr>
        </a:p>
        <a:p>
          <a:pPr algn="ctr">
            <a:lnSpc>
              <a:spcPts val="1100"/>
            </a:lnSpc>
          </a:pPr>
          <a:r>
            <a:rPr lang="ja-JP" altLang="en-US" sz="1100" b="1">
              <a:solidFill>
                <a:srgbClr val="FF0000"/>
              </a:solidFill>
            </a:rPr>
            <a:t>レコード）件数</a:t>
          </a:r>
        </a:p>
      </xdr:txBody>
    </xdr:sp>
    <xdr:clientData/>
  </xdr:twoCellAnchor>
  <xdr:twoCellAnchor>
    <xdr:from>
      <xdr:col>5</xdr:col>
      <xdr:colOff>125563</xdr:colOff>
      <xdr:row>42</xdr:row>
      <xdr:rowOff>102610</xdr:rowOff>
    </xdr:from>
    <xdr:to>
      <xdr:col>9</xdr:col>
      <xdr:colOff>19131</xdr:colOff>
      <xdr:row>44</xdr:row>
      <xdr:rowOff>163859</xdr:rowOff>
    </xdr:to>
    <xdr:sp macro="" textlink="">
      <xdr:nvSpPr>
        <xdr:cNvPr id="206" name="テキスト ボックス 449">
          <a:extLst>
            <a:ext uri="{FF2B5EF4-FFF2-40B4-BE49-F238E27FC236}">
              <a16:creationId xmlns:a16="http://schemas.microsoft.com/office/drawing/2014/main" id="{3502B1EF-5605-4BF5-B21B-EF8C4E06A14F}"/>
            </a:ext>
          </a:extLst>
        </xdr:cNvPr>
        <xdr:cNvSpPr txBox="1"/>
      </xdr:nvSpPr>
      <xdr:spPr>
        <a:xfrm>
          <a:off x="1924050" y="10925175"/>
          <a:ext cx="1276350" cy="59055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条件４のレコード</a:t>
          </a:r>
        </a:p>
      </xdr:txBody>
    </xdr:sp>
    <xdr:clientData/>
  </xdr:twoCellAnchor>
  <xdr:twoCellAnchor>
    <xdr:from>
      <xdr:col>5</xdr:col>
      <xdr:colOff>133406</xdr:colOff>
      <xdr:row>44</xdr:row>
      <xdr:rowOff>186653</xdr:rowOff>
    </xdr:from>
    <xdr:to>
      <xdr:col>8</xdr:col>
      <xdr:colOff>205633</xdr:colOff>
      <xdr:row>46</xdr:row>
      <xdr:rowOff>99240</xdr:rowOff>
    </xdr:to>
    <xdr:sp macro="" textlink="">
      <xdr:nvSpPr>
        <xdr:cNvPr id="207" name="テキスト ボックス 450">
          <a:extLst>
            <a:ext uri="{FF2B5EF4-FFF2-40B4-BE49-F238E27FC236}">
              <a16:creationId xmlns:a16="http://schemas.microsoft.com/office/drawing/2014/main" id="{E1BD99E0-7BD6-4166-A2C7-484C7CBDA3A1}"/>
            </a:ext>
          </a:extLst>
        </xdr:cNvPr>
        <xdr:cNvSpPr txBox="1"/>
      </xdr:nvSpPr>
      <xdr:spPr>
        <a:xfrm>
          <a:off x="1943100" y="11553825"/>
          <a:ext cx="1162050" cy="4095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パターン３－１</a:t>
          </a:r>
        </a:p>
      </xdr:txBody>
    </xdr:sp>
    <xdr:clientData/>
  </xdr:twoCellAnchor>
  <xdr:twoCellAnchor>
    <xdr:from>
      <xdr:col>6</xdr:col>
      <xdr:colOff>140905</xdr:colOff>
      <xdr:row>40</xdr:row>
      <xdr:rowOff>198604</xdr:rowOff>
    </xdr:from>
    <xdr:to>
      <xdr:col>9</xdr:col>
      <xdr:colOff>19335</xdr:colOff>
      <xdr:row>42</xdr:row>
      <xdr:rowOff>102938</xdr:rowOff>
    </xdr:to>
    <xdr:sp macro="" textlink="">
      <xdr:nvSpPr>
        <xdr:cNvPr id="208" name="テキスト ボックス 451">
          <a:extLst>
            <a:ext uri="{FF2B5EF4-FFF2-40B4-BE49-F238E27FC236}">
              <a16:creationId xmlns:a16="http://schemas.microsoft.com/office/drawing/2014/main" id="{3D428149-6E49-4F0E-8A3B-2EFEB18939E4}"/>
            </a:ext>
          </a:extLst>
        </xdr:cNvPr>
        <xdr:cNvSpPr txBox="1"/>
      </xdr:nvSpPr>
      <xdr:spPr>
        <a:xfrm>
          <a:off x="2314575" y="10534650"/>
          <a:ext cx="885825" cy="3905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15</xdr:col>
      <xdr:colOff>183029</xdr:colOff>
      <xdr:row>43</xdr:row>
      <xdr:rowOff>183326</xdr:rowOff>
    </xdr:from>
    <xdr:to>
      <xdr:col>18</xdr:col>
      <xdr:colOff>140905</xdr:colOff>
      <xdr:row>45</xdr:row>
      <xdr:rowOff>133083</xdr:rowOff>
    </xdr:to>
    <xdr:sp macro="" textlink="">
      <xdr:nvSpPr>
        <xdr:cNvPr id="209" name="テキスト ボックス 452">
          <a:extLst>
            <a:ext uri="{FF2B5EF4-FFF2-40B4-BE49-F238E27FC236}">
              <a16:creationId xmlns:a16="http://schemas.microsoft.com/office/drawing/2014/main" id="{D13EDD27-4F45-42E3-BECA-DEC2E7E787C3}"/>
            </a:ext>
          </a:extLst>
        </xdr:cNvPr>
        <xdr:cNvSpPr txBox="1"/>
      </xdr:nvSpPr>
      <xdr:spPr>
        <a:xfrm>
          <a:off x="5534025" y="11287125"/>
          <a:ext cx="1009650" cy="4476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endParaRPr lang="en-US" altLang="ja-JP" sz="1100" b="0"/>
        </a:p>
      </xdr:txBody>
    </xdr:sp>
    <xdr:clientData/>
  </xdr:twoCellAnchor>
  <xdr:twoCellAnchor>
    <xdr:from>
      <xdr:col>13</xdr:col>
      <xdr:colOff>60820</xdr:colOff>
      <xdr:row>45</xdr:row>
      <xdr:rowOff>94990</xdr:rowOff>
    </xdr:from>
    <xdr:to>
      <xdr:col>18</xdr:col>
      <xdr:colOff>68653</xdr:colOff>
      <xdr:row>48</xdr:row>
      <xdr:rowOff>122218</xdr:rowOff>
    </xdr:to>
    <xdr:sp macro="" textlink="">
      <xdr:nvSpPr>
        <xdr:cNvPr id="210" name="テキスト ボックス 453">
          <a:extLst>
            <a:ext uri="{FF2B5EF4-FFF2-40B4-BE49-F238E27FC236}">
              <a16:creationId xmlns:a16="http://schemas.microsoft.com/office/drawing/2014/main" id="{3876FBAF-D33A-45D8-A9A8-5613B04CD614}"/>
            </a:ext>
          </a:extLst>
        </xdr:cNvPr>
        <xdr:cNvSpPr txBox="1"/>
      </xdr:nvSpPr>
      <xdr:spPr>
        <a:xfrm>
          <a:off x="4657725" y="11696700"/>
          <a:ext cx="1781175" cy="80010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lnSpc>
              <a:spcPts val="1100"/>
            </a:lnSpc>
          </a:pPr>
          <a:r>
            <a:rPr lang="ja-JP" altLang="en-US" sz="1100"/>
            <a:t>条件５の中で診療開始日が最新のレコード</a:t>
          </a:r>
          <a:r>
            <a:rPr lang="en-US" altLang="ja-JP" sz="1100"/>
            <a:t>※</a:t>
          </a:r>
          <a:r>
            <a:rPr lang="ja-JP" altLang="en-US" sz="1100"/>
            <a:t>２</a:t>
          </a:r>
        </a:p>
      </xdr:txBody>
    </xdr:sp>
    <xdr:clientData/>
  </xdr:twoCellAnchor>
  <xdr:twoCellAnchor>
    <xdr:from>
      <xdr:col>8</xdr:col>
      <xdr:colOff>0</xdr:colOff>
      <xdr:row>48</xdr:row>
      <xdr:rowOff>106940</xdr:rowOff>
    </xdr:from>
    <xdr:to>
      <xdr:col>13</xdr:col>
      <xdr:colOff>213184</xdr:colOff>
      <xdr:row>49</xdr:row>
      <xdr:rowOff>152712</xdr:rowOff>
    </xdr:to>
    <xdr:sp macro="" textlink="">
      <xdr:nvSpPr>
        <xdr:cNvPr id="211" name="テキスト ボックス 454">
          <a:extLst>
            <a:ext uri="{FF2B5EF4-FFF2-40B4-BE49-F238E27FC236}">
              <a16:creationId xmlns:a16="http://schemas.microsoft.com/office/drawing/2014/main" id="{5FBB1E8B-25AE-491C-8D33-511D7CA78834}"/>
            </a:ext>
          </a:extLst>
        </xdr:cNvPr>
        <xdr:cNvSpPr txBox="1"/>
      </xdr:nvSpPr>
      <xdr:spPr>
        <a:xfrm>
          <a:off x="2819400" y="12477750"/>
          <a:ext cx="2047875" cy="3143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horzOverflow="clip" wrap="square" lIns="91440" tIns="45720" rIns="91440" bIns="45720" anchor="ctr"/>
        <a:lstStyle/>
        <a:p>
          <a:pPr algn="ctr"/>
          <a:r>
            <a:rPr lang="ja-JP" altLang="en-US" sz="1100" b="1"/>
            <a:t>パターン３－２</a:t>
          </a:r>
        </a:p>
      </xdr:txBody>
    </xdr:sp>
    <xdr:clientData/>
  </xdr:twoCellAnchor>
  <xdr:twoCellAnchor>
    <xdr:from>
      <xdr:col>12</xdr:col>
      <xdr:colOff>34160</xdr:colOff>
      <xdr:row>28</xdr:row>
      <xdr:rowOff>102610</xdr:rowOff>
    </xdr:from>
    <xdr:to>
      <xdr:col>23</xdr:col>
      <xdr:colOff>91287</xdr:colOff>
      <xdr:row>30</xdr:row>
      <xdr:rowOff>99265</xdr:rowOff>
    </xdr:to>
    <xdr:cxnSp macro="">
      <xdr:nvCxnSpPr>
        <xdr:cNvPr id="212" name="カギ線コネクタ 455">
          <a:extLst>
            <a:ext uri="{FF2B5EF4-FFF2-40B4-BE49-F238E27FC236}">
              <a16:creationId xmlns:a16="http://schemas.microsoft.com/office/drawing/2014/main" id="{A6744EF9-40ED-4541-A766-2C84CF15D2ED}"/>
            </a:ext>
          </a:extLst>
        </xdr:cNvPr>
        <xdr:cNvCxnSpPr>
          <a:stCxn id="178" idx="2"/>
          <a:endCxn id="161" idx="0"/>
        </xdr:cNvCxnSpPr>
      </xdr:nvCxnSpPr>
      <xdr:spPr>
        <a:xfrm rot="16200000" flipH="1">
          <a:off x="4276725" y="7324725"/>
          <a:ext cx="3962400" cy="504825"/>
        </a:xfrm>
        <a:prstGeom prst="bentConnector3">
          <a:avLst>
            <a:gd name="adj1" fmla="val 50000"/>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247538</xdr:colOff>
      <xdr:row>30</xdr:row>
      <xdr:rowOff>56778</xdr:rowOff>
    </xdr:from>
    <xdr:to>
      <xdr:col>22</xdr:col>
      <xdr:colOff>114399</xdr:colOff>
      <xdr:row>31</xdr:row>
      <xdr:rowOff>140709</xdr:rowOff>
    </xdr:to>
    <xdr:sp macro="" textlink="" fLocksText="0">
      <xdr:nvSpPr>
        <xdr:cNvPr id="213" name="角丸四角形 456">
          <a:extLst>
            <a:ext uri="{FF2B5EF4-FFF2-40B4-BE49-F238E27FC236}">
              <a16:creationId xmlns:a16="http://schemas.microsoft.com/office/drawing/2014/main" id="{BE94858C-AEE2-47CD-BBA6-2ED4FDD5DACA}"/>
            </a:ext>
          </a:extLst>
        </xdr:cNvPr>
        <xdr:cNvSpPr/>
      </xdr:nvSpPr>
      <xdr:spPr>
        <a:xfrm>
          <a:off x="7038975" y="7781925"/>
          <a:ext cx="866775" cy="37147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条件３</a:t>
          </a:r>
          <a:endParaRPr lang="en-US" altLang="ja-JP" sz="1100"/>
        </a:p>
      </xdr:txBody>
    </xdr:sp>
    <xdr:clientData/>
  </xdr:twoCellAnchor>
  <xdr:twoCellAnchor>
    <xdr:from>
      <xdr:col>18</xdr:col>
      <xdr:colOff>152447</xdr:colOff>
      <xdr:row>33</xdr:row>
      <xdr:rowOff>117887</xdr:rowOff>
    </xdr:from>
    <xdr:to>
      <xdr:col>19</xdr:col>
      <xdr:colOff>114306</xdr:colOff>
      <xdr:row>35</xdr:row>
      <xdr:rowOff>72091</xdr:rowOff>
    </xdr:to>
    <xdr:cxnSp macro="">
      <xdr:nvCxnSpPr>
        <xdr:cNvPr id="214" name="カギ線コネクタ 457">
          <a:extLst>
            <a:ext uri="{FF2B5EF4-FFF2-40B4-BE49-F238E27FC236}">
              <a16:creationId xmlns:a16="http://schemas.microsoft.com/office/drawing/2014/main" id="{0D46BBBF-2B64-4AF0-A2F5-88050D0606B6}"/>
            </a:ext>
          </a:extLst>
        </xdr:cNvPr>
        <xdr:cNvCxnSpPr>
          <a:stCxn id="161" idx="1"/>
          <a:endCxn id="216" idx="0"/>
        </xdr:cNvCxnSpPr>
      </xdr:nvCxnSpPr>
      <xdr:spPr>
        <a:xfrm rot="10800000" flipV="1">
          <a:off x="6553200" y="8629650"/>
          <a:ext cx="295275" cy="4572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129484</xdr:colOff>
      <xdr:row>31</xdr:row>
      <xdr:rowOff>183326</xdr:rowOff>
    </xdr:from>
    <xdr:to>
      <xdr:col>20</xdr:col>
      <xdr:colOff>19068</xdr:colOff>
      <xdr:row>33</xdr:row>
      <xdr:rowOff>99104</xdr:rowOff>
    </xdr:to>
    <xdr:sp macro="" textlink="">
      <xdr:nvSpPr>
        <xdr:cNvPr id="215" name="テキスト ボックス 458">
          <a:extLst>
            <a:ext uri="{FF2B5EF4-FFF2-40B4-BE49-F238E27FC236}">
              <a16:creationId xmlns:a16="http://schemas.microsoft.com/office/drawing/2014/main" id="{0C985B4E-D628-4FA9-9020-B11871D96934}"/>
            </a:ext>
          </a:extLst>
        </xdr:cNvPr>
        <xdr:cNvSpPr txBox="1"/>
      </xdr:nvSpPr>
      <xdr:spPr>
        <a:xfrm>
          <a:off x="6162675" y="8201025"/>
          <a:ext cx="914400"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23</xdr:col>
      <xdr:colOff>125563</xdr:colOff>
      <xdr:row>36</xdr:row>
      <xdr:rowOff>64435</xdr:rowOff>
    </xdr:from>
    <xdr:to>
      <xdr:col>26</xdr:col>
      <xdr:colOff>11405</xdr:colOff>
      <xdr:row>38</xdr:row>
      <xdr:rowOff>18678</xdr:rowOff>
    </xdr:to>
    <xdr:sp macro="" textlink="">
      <xdr:nvSpPr>
        <xdr:cNvPr id="216" name="テキスト ボックス 459">
          <a:extLst>
            <a:ext uri="{FF2B5EF4-FFF2-40B4-BE49-F238E27FC236}">
              <a16:creationId xmlns:a16="http://schemas.microsoft.com/office/drawing/2014/main" id="{FA9C5316-CFC0-400C-BCF6-C54E4BCEDC40}"/>
            </a:ext>
          </a:extLst>
        </xdr:cNvPr>
        <xdr:cNvSpPr txBox="1"/>
      </xdr:nvSpPr>
      <xdr:spPr>
        <a:xfrm>
          <a:off x="8267700" y="9344025"/>
          <a:ext cx="904875" cy="4572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16</xdr:col>
      <xdr:colOff>167566</xdr:colOff>
      <xdr:row>35</xdr:row>
      <xdr:rowOff>72055</xdr:rowOff>
    </xdr:from>
    <xdr:to>
      <xdr:col>20</xdr:col>
      <xdr:colOff>133401</xdr:colOff>
      <xdr:row>37</xdr:row>
      <xdr:rowOff>206253</xdr:rowOff>
    </xdr:to>
    <xdr:sp macro="" textlink="">
      <xdr:nvSpPr>
        <xdr:cNvPr id="217" name="テキスト ボックス 460">
          <a:extLst>
            <a:ext uri="{FF2B5EF4-FFF2-40B4-BE49-F238E27FC236}">
              <a16:creationId xmlns:a16="http://schemas.microsoft.com/office/drawing/2014/main" id="{535F3A20-70DD-4305-B1C9-8E1B9952DE3D}"/>
            </a:ext>
          </a:extLst>
        </xdr:cNvPr>
        <xdr:cNvSpPr txBox="1"/>
      </xdr:nvSpPr>
      <xdr:spPr>
        <a:xfrm>
          <a:off x="5867400" y="9086850"/>
          <a:ext cx="1362075" cy="67627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条件３のレコード</a:t>
          </a:r>
        </a:p>
      </xdr:txBody>
    </xdr:sp>
    <xdr:clientData/>
  </xdr:twoCellAnchor>
  <xdr:twoCellAnchor>
    <xdr:from>
      <xdr:col>16</xdr:col>
      <xdr:colOff>194226</xdr:colOff>
      <xdr:row>38</xdr:row>
      <xdr:rowOff>18604</xdr:rowOff>
    </xdr:from>
    <xdr:to>
      <xdr:col>20</xdr:col>
      <xdr:colOff>133354</xdr:colOff>
      <xdr:row>39</xdr:row>
      <xdr:rowOff>152913</xdr:rowOff>
    </xdr:to>
    <xdr:sp macro="" textlink="">
      <xdr:nvSpPr>
        <xdr:cNvPr id="218" name="テキスト ボックス 461">
          <a:extLst>
            <a:ext uri="{FF2B5EF4-FFF2-40B4-BE49-F238E27FC236}">
              <a16:creationId xmlns:a16="http://schemas.microsoft.com/office/drawing/2014/main" id="{7EF20F61-EF1D-4A61-9AFF-D094AD02C0F1}"/>
            </a:ext>
          </a:extLst>
        </xdr:cNvPr>
        <xdr:cNvSpPr txBox="1"/>
      </xdr:nvSpPr>
      <xdr:spPr>
        <a:xfrm>
          <a:off x="5895975" y="9801225"/>
          <a:ext cx="1333500"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パターン５</a:t>
          </a:r>
        </a:p>
      </xdr:txBody>
    </xdr:sp>
    <xdr:clientData/>
  </xdr:twoCellAnchor>
  <xdr:twoCellAnchor>
    <xdr:from>
      <xdr:col>23</xdr:col>
      <xdr:colOff>91282</xdr:colOff>
      <xdr:row>36</xdr:row>
      <xdr:rowOff>140821</xdr:rowOff>
    </xdr:from>
    <xdr:to>
      <xdr:col>23</xdr:col>
      <xdr:colOff>91282</xdr:colOff>
      <xdr:row>38</xdr:row>
      <xdr:rowOff>11165</xdr:rowOff>
    </xdr:to>
    <xdr:cxnSp macro="">
      <xdr:nvCxnSpPr>
        <xdr:cNvPr id="219" name="カギ線コネクタ 462">
          <a:extLst>
            <a:ext uri="{FF2B5EF4-FFF2-40B4-BE49-F238E27FC236}">
              <a16:creationId xmlns:a16="http://schemas.microsoft.com/office/drawing/2014/main" id="{993FC73E-7DD3-43BC-B856-6E58FF65AFA8}"/>
            </a:ext>
          </a:extLst>
        </xdr:cNvPr>
        <xdr:cNvCxnSpPr>
          <a:stCxn id="161" idx="2"/>
          <a:endCxn id="219" idx="0"/>
        </xdr:cNvCxnSpPr>
      </xdr:nvCxnSpPr>
      <xdr:spPr>
        <a:xfrm rot="16200000" flipH="1">
          <a:off x="8239125" y="9439275"/>
          <a:ext cx="0" cy="342900"/>
        </a:xfrm>
        <a:prstGeom prst="bentConnector3">
          <a:avLst>
            <a:gd name="adj1" fmla="val 50000"/>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30582</xdr:colOff>
      <xdr:row>38</xdr:row>
      <xdr:rowOff>10946</xdr:rowOff>
    </xdr:from>
    <xdr:to>
      <xdr:col>25</xdr:col>
      <xdr:colOff>175091</xdr:colOff>
      <xdr:row>41</xdr:row>
      <xdr:rowOff>45832</xdr:rowOff>
    </xdr:to>
    <xdr:sp macro="" textlink="">
      <xdr:nvSpPr>
        <xdr:cNvPr id="220" name="テキスト ボックス 463">
          <a:extLst>
            <a:ext uri="{FF2B5EF4-FFF2-40B4-BE49-F238E27FC236}">
              <a16:creationId xmlns:a16="http://schemas.microsoft.com/office/drawing/2014/main" id="{00BEE4CD-9A86-44EF-9FC9-EDD561A66D98}"/>
            </a:ext>
          </a:extLst>
        </xdr:cNvPr>
        <xdr:cNvSpPr txBox="1"/>
      </xdr:nvSpPr>
      <xdr:spPr>
        <a:xfrm>
          <a:off x="7439025" y="9782175"/>
          <a:ext cx="1600200" cy="81915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条件３の中で診療開始日が最新のレコード</a:t>
          </a:r>
          <a:r>
            <a:rPr lang="en-US" altLang="ja-JP" sz="1100"/>
            <a:t>※</a:t>
          </a:r>
          <a:r>
            <a:rPr lang="ja-JP" altLang="en-US" sz="1100"/>
            <a:t>２</a:t>
          </a:r>
        </a:p>
      </xdr:txBody>
    </xdr:sp>
    <xdr:clientData/>
  </xdr:twoCellAnchor>
  <xdr:twoCellAnchor>
    <xdr:from>
      <xdr:col>21</xdr:col>
      <xdr:colOff>156368</xdr:colOff>
      <xdr:row>41</xdr:row>
      <xdr:rowOff>41501</xdr:rowOff>
    </xdr:from>
    <xdr:to>
      <xdr:col>25</xdr:col>
      <xdr:colOff>183029</xdr:colOff>
      <xdr:row>42</xdr:row>
      <xdr:rowOff>163611</xdr:rowOff>
    </xdr:to>
    <xdr:sp macro="" textlink="">
      <xdr:nvSpPr>
        <xdr:cNvPr id="221" name="テキスト ボックス 464">
          <a:extLst>
            <a:ext uri="{FF2B5EF4-FFF2-40B4-BE49-F238E27FC236}">
              <a16:creationId xmlns:a16="http://schemas.microsoft.com/office/drawing/2014/main" id="{1AE3E6FD-0213-4748-8345-B20B8CC37A29}"/>
            </a:ext>
          </a:extLst>
        </xdr:cNvPr>
        <xdr:cNvSpPr txBox="1"/>
      </xdr:nvSpPr>
      <xdr:spPr>
        <a:xfrm>
          <a:off x="7620000" y="10591800"/>
          <a:ext cx="1438275" cy="4095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パターン６</a:t>
          </a:r>
        </a:p>
      </xdr:txBody>
    </xdr:sp>
    <xdr:clientData/>
  </xdr:twoCellAnchor>
  <xdr:twoCellAnchor>
    <xdr:from>
      <xdr:col>27</xdr:col>
      <xdr:colOff>95324</xdr:colOff>
      <xdr:row>33</xdr:row>
      <xdr:rowOff>117887</xdr:rowOff>
    </xdr:from>
    <xdr:to>
      <xdr:col>31</xdr:col>
      <xdr:colOff>205673</xdr:colOff>
      <xdr:row>34</xdr:row>
      <xdr:rowOff>53489</xdr:rowOff>
    </xdr:to>
    <xdr:cxnSp macro="">
      <xdr:nvCxnSpPr>
        <xdr:cNvPr id="222" name="カギ線コネクタ 465">
          <a:extLst>
            <a:ext uri="{FF2B5EF4-FFF2-40B4-BE49-F238E27FC236}">
              <a16:creationId xmlns:a16="http://schemas.microsoft.com/office/drawing/2014/main" id="{BC07632B-5993-4470-9ECD-6D2823305C59}"/>
            </a:ext>
          </a:extLst>
        </xdr:cNvPr>
        <xdr:cNvCxnSpPr>
          <a:stCxn id="161" idx="3"/>
          <a:endCxn id="225" idx="0"/>
        </xdr:cNvCxnSpPr>
      </xdr:nvCxnSpPr>
      <xdr:spPr>
        <a:xfrm>
          <a:off x="9639300" y="8629650"/>
          <a:ext cx="1571625" cy="1905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175186</xdr:colOff>
      <xdr:row>31</xdr:row>
      <xdr:rowOff>152772</xdr:rowOff>
    </xdr:from>
    <xdr:to>
      <xdr:col>30</xdr:col>
      <xdr:colOff>209650</xdr:colOff>
      <xdr:row>33</xdr:row>
      <xdr:rowOff>152772</xdr:rowOff>
    </xdr:to>
    <xdr:sp macro="" textlink="">
      <xdr:nvSpPr>
        <xdr:cNvPr id="223" name="テキスト ボックス 466">
          <a:extLst>
            <a:ext uri="{FF2B5EF4-FFF2-40B4-BE49-F238E27FC236}">
              <a16:creationId xmlns:a16="http://schemas.microsoft.com/office/drawing/2014/main" id="{4B7C1457-053B-4EAA-BD0A-24B1724B1ABE}"/>
            </a:ext>
          </a:extLst>
        </xdr:cNvPr>
        <xdr:cNvSpPr txBox="1"/>
      </xdr:nvSpPr>
      <xdr:spPr>
        <a:xfrm>
          <a:off x="10096500" y="8162925"/>
          <a:ext cx="752475" cy="5143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29</xdr:col>
      <xdr:colOff>133406</xdr:colOff>
      <xdr:row>41</xdr:row>
      <xdr:rowOff>207645</xdr:rowOff>
    </xdr:from>
    <xdr:to>
      <xdr:col>34</xdr:col>
      <xdr:colOff>3782</xdr:colOff>
      <xdr:row>45</xdr:row>
      <xdr:rowOff>76459</xdr:rowOff>
    </xdr:to>
    <xdr:sp macro="" textlink="">
      <xdr:nvSpPr>
        <xdr:cNvPr id="224" name="テキスト ボックス 467">
          <a:extLst>
            <a:ext uri="{FF2B5EF4-FFF2-40B4-BE49-F238E27FC236}">
              <a16:creationId xmlns:a16="http://schemas.microsoft.com/office/drawing/2014/main" id="{8DE37E83-8348-453E-861A-9825290D77BD}"/>
            </a:ext>
          </a:extLst>
        </xdr:cNvPr>
        <xdr:cNvSpPr txBox="1"/>
      </xdr:nvSpPr>
      <xdr:spPr>
        <a:xfrm>
          <a:off x="10401300" y="10801350"/>
          <a:ext cx="1590675" cy="86677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条件２の中で診療開始日が最新のレコード</a:t>
          </a:r>
          <a:r>
            <a:rPr lang="en-US" altLang="ja-JP" sz="1100"/>
            <a:t>※</a:t>
          </a:r>
          <a:r>
            <a:rPr lang="ja-JP" altLang="en-US" sz="1100"/>
            <a:t>２</a:t>
          </a:r>
        </a:p>
      </xdr:txBody>
    </xdr:sp>
    <xdr:clientData/>
  </xdr:twoCellAnchor>
  <xdr:twoCellAnchor>
    <xdr:from>
      <xdr:col>29</xdr:col>
      <xdr:colOff>183029</xdr:colOff>
      <xdr:row>45</xdr:row>
      <xdr:rowOff>76386</xdr:rowOff>
    </xdr:from>
    <xdr:to>
      <xdr:col>33</xdr:col>
      <xdr:colOff>183029</xdr:colOff>
      <xdr:row>46</xdr:row>
      <xdr:rowOff>199074</xdr:rowOff>
    </xdr:to>
    <xdr:sp macro="" textlink="">
      <xdr:nvSpPr>
        <xdr:cNvPr id="225" name="テキスト ボックス 468">
          <a:extLst>
            <a:ext uri="{FF2B5EF4-FFF2-40B4-BE49-F238E27FC236}">
              <a16:creationId xmlns:a16="http://schemas.microsoft.com/office/drawing/2014/main" id="{51975F48-E482-4397-BE93-954C3F5160E3}"/>
            </a:ext>
          </a:extLst>
        </xdr:cNvPr>
        <xdr:cNvSpPr txBox="1"/>
      </xdr:nvSpPr>
      <xdr:spPr>
        <a:xfrm>
          <a:off x="10467975" y="11668125"/>
          <a:ext cx="1409700" cy="4095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パターン７</a:t>
          </a:r>
        </a:p>
      </xdr:txBody>
    </xdr:sp>
    <xdr:clientData/>
  </xdr:twoCellAnchor>
  <xdr:twoCellAnchor>
    <xdr:from>
      <xdr:col>28</xdr:col>
      <xdr:colOff>236229</xdr:colOff>
      <xdr:row>34</xdr:row>
      <xdr:rowOff>53489</xdr:rowOff>
    </xdr:from>
    <xdr:to>
      <xdr:col>34</xdr:col>
      <xdr:colOff>183044</xdr:colOff>
      <xdr:row>38</xdr:row>
      <xdr:rowOff>140818</xdr:rowOff>
    </xdr:to>
    <xdr:sp macro="" textlink="" fLocksText="0">
      <xdr:nvSpPr>
        <xdr:cNvPr id="226" name="フローチャート : 判断 176">
          <a:extLst>
            <a:ext uri="{FF2B5EF4-FFF2-40B4-BE49-F238E27FC236}">
              <a16:creationId xmlns:a16="http://schemas.microsoft.com/office/drawing/2014/main" id="{CB15D9DD-104B-41EB-93AA-8A4CB52DF26B}"/>
            </a:ext>
          </a:extLst>
        </xdr:cNvPr>
        <xdr:cNvSpPr/>
      </xdr:nvSpPr>
      <xdr:spPr>
        <a:xfrm>
          <a:off x="10191750" y="8820150"/>
          <a:ext cx="2038350" cy="1133475"/>
        </a:xfrm>
        <a:prstGeom prst="flowChartDecisio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29</xdr:col>
      <xdr:colOff>95324</xdr:colOff>
      <xdr:row>35</xdr:row>
      <xdr:rowOff>106940</xdr:rowOff>
    </xdr:from>
    <xdr:to>
      <xdr:col>34</xdr:col>
      <xdr:colOff>41977</xdr:colOff>
      <xdr:row>38</xdr:row>
      <xdr:rowOff>10898</xdr:rowOff>
    </xdr:to>
    <xdr:sp macro="" textlink="">
      <xdr:nvSpPr>
        <xdr:cNvPr id="227" name="テキスト ボックス 470">
          <a:extLst>
            <a:ext uri="{FF2B5EF4-FFF2-40B4-BE49-F238E27FC236}">
              <a16:creationId xmlns:a16="http://schemas.microsoft.com/office/drawing/2014/main" id="{483158C8-A5A2-4402-8419-D15FA0C82285}"/>
            </a:ext>
          </a:extLst>
        </xdr:cNvPr>
        <xdr:cNvSpPr txBox="1"/>
      </xdr:nvSpPr>
      <xdr:spPr>
        <a:xfrm>
          <a:off x="10344150" y="9134475"/>
          <a:ext cx="1704975" cy="647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lstStyle/>
        <a:p>
          <a:pPr algn="ctr">
            <a:lnSpc>
              <a:spcPts val="1100"/>
            </a:lnSpc>
          </a:pPr>
          <a:r>
            <a:rPr lang="ja-JP" altLang="en-US" sz="1100" b="1">
              <a:solidFill>
                <a:srgbClr val="FF0000"/>
              </a:solidFill>
            </a:rPr>
            <a:t>副傷病（条件２以外</a:t>
          </a:r>
          <a:endParaRPr lang="en-US" altLang="ja-JP" sz="1100" b="1">
            <a:solidFill>
              <a:srgbClr val="FF0000"/>
            </a:solidFill>
          </a:endParaRPr>
        </a:p>
        <a:p>
          <a:pPr algn="ctr">
            <a:lnSpc>
              <a:spcPts val="1100"/>
            </a:lnSpc>
          </a:pPr>
          <a:r>
            <a:rPr lang="ja-JP" altLang="en-US" sz="1100" b="1">
              <a:solidFill>
                <a:srgbClr val="FF0000"/>
              </a:solidFill>
            </a:rPr>
            <a:t>のレコード）の件数</a:t>
          </a:r>
        </a:p>
      </xdr:txBody>
    </xdr:sp>
    <xdr:clientData/>
  </xdr:twoCellAnchor>
  <xdr:twoCellAnchor>
    <xdr:from>
      <xdr:col>31</xdr:col>
      <xdr:colOff>209690</xdr:colOff>
      <xdr:row>39</xdr:row>
      <xdr:rowOff>22934</xdr:rowOff>
    </xdr:from>
    <xdr:to>
      <xdr:col>33</xdr:col>
      <xdr:colOff>209621</xdr:colOff>
      <xdr:row>41</xdr:row>
      <xdr:rowOff>71</xdr:rowOff>
    </xdr:to>
    <xdr:sp macro="" textlink="">
      <xdr:nvSpPr>
        <xdr:cNvPr id="228" name="テキスト ボックス 471">
          <a:extLst>
            <a:ext uri="{FF2B5EF4-FFF2-40B4-BE49-F238E27FC236}">
              <a16:creationId xmlns:a16="http://schemas.microsoft.com/office/drawing/2014/main" id="{91103EB7-4210-4168-A749-5EA37A8F1A96}"/>
            </a:ext>
          </a:extLst>
        </xdr:cNvPr>
        <xdr:cNvSpPr txBox="1"/>
      </xdr:nvSpPr>
      <xdr:spPr>
        <a:xfrm>
          <a:off x="11201400" y="10067925"/>
          <a:ext cx="723900" cy="4762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28</xdr:col>
      <xdr:colOff>148525</xdr:colOff>
      <xdr:row>36</xdr:row>
      <xdr:rowOff>186653</xdr:rowOff>
    </xdr:from>
    <xdr:to>
      <xdr:col>30</xdr:col>
      <xdr:colOff>194250</xdr:colOff>
      <xdr:row>38</xdr:row>
      <xdr:rowOff>107453</xdr:rowOff>
    </xdr:to>
    <xdr:sp macro="" textlink="">
      <xdr:nvSpPr>
        <xdr:cNvPr id="229" name="テキスト ボックス 472">
          <a:extLst>
            <a:ext uri="{FF2B5EF4-FFF2-40B4-BE49-F238E27FC236}">
              <a16:creationId xmlns:a16="http://schemas.microsoft.com/office/drawing/2014/main" id="{0C3EE116-6000-4B62-91F0-D1F097722B63}"/>
            </a:ext>
          </a:extLst>
        </xdr:cNvPr>
        <xdr:cNvSpPr txBox="1"/>
      </xdr:nvSpPr>
      <xdr:spPr>
        <a:xfrm>
          <a:off x="10067925" y="9496425"/>
          <a:ext cx="762000" cy="4095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28</xdr:col>
      <xdr:colOff>232308</xdr:colOff>
      <xdr:row>34</xdr:row>
      <xdr:rowOff>0</xdr:rowOff>
    </xdr:from>
    <xdr:to>
      <xdr:col>31</xdr:col>
      <xdr:colOff>22297</xdr:colOff>
      <xdr:row>35</xdr:row>
      <xdr:rowOff>76328</xdr:rowOff>
    </xdr:to>
    <xdr:sp macro="" textlink="" fLocksText="0">
      <xdr:nvSpPr>
        <xdr:cNvPr id="230" name="角丸四角形 473">
          <a:extLst>
            <a:ext uri="{FF2B5EF4-FFF2-40B4-BE49-F238E27FC236}">
              <a16:creationId xmlns:a16="http://schemas.microsoft.com/office/drawing/2014/main" id="{9DFDF95C-38AE-4E8F-B92B-37BD6E0A4157}"/>
            </a:ext>
          </a:extLst>
        </xdr:cNvPr>
        <xdr:cNvSpPr/>
      </xdr:nvSpPr>
      <xdr:spPr>
        <a:xfrm>
          <a:off x="10182225" y="8743950"/>
          <a:ext cx="781050" cy="35242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条件４</a:t>
          </a:r>
          <a:endParaRPr lang="en-US" altLang="ja-JP" sz="1100"/>
        </a:p>
      </xdr:txBody>
    </xdr:sp>
    <xdr:clientData/>
  </xdr:twoCellAnchor>
  <xdr:twoCellAnchor>
    <xdr:from>
      <xdr:col>28</xdr:col>
      <xdr:colOff>64742</xdr:colOff>
      <xdr:row>36</xdr:row>
      <xdr:rowOff>94990</xdr:rowOff>
    </xdr:from>
    <xdr:to>
      <xdr:col>28</xdr:col>
      <xdr:colOff>237203</xdr:colOff>
      <xdr:row>38</xdr:row>
      <xdr:rowOff>140789</xdr:rowOff>
    </xdr:to>
    <xdr:cxnSp macro="">
      <xdr:nvCxnSpPr>
        <xdr:cNvPr id="231" name="カギ線コネクタ 474">
          <a:extLst>
            <a:ext uri="{FF2B5EF4-FFF2-40B4-BE49-F238E27FC236}">
              <a16:creationId xmlns:a16="http://schemas.microsoft.com/office/drawing/2014/main" id="{FA57DDA7-B363-441B-9D37-5427010221D9}"/>
            </a:ext>
          </a:extLst>
        </xdr:cNvPr>
        <xdr:cNvCxnSpPr>
          <a:stCxn id="225" idx="1"/>
          <a:endCxn id="231" idx="0"/>
        </xdr:cNvCxnSpPr>
      </xdr:nvCxnSpPr>
      <xdr:spPr>
        <a:xfrm rot="10800000" flipV="1">
          <a:off x="9953625" y="9382125"/>
          <a:ext cx="238125" cy="5715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68664</xdr:colOff>
      <xdr:row>38</xdr:row>
      <xdr:rowOff>140821</xdr:rowOff>
    </xdr:from>
    <xdr:to>
      <xdr:col>30</xdr:col>
      <xdr:colOff>57126</xdr:colOff>
      <xdr:row>41</xdr:row>
      <xdr:rowOff>11144</xdr:rowOff>
    </xdr:to>
    <xdr:sp macro="" textlink="">
      <xdr:nvSpPr>
        <xdr:cNvPr id="232" name="テキスト ボックス 475">
          <a:extLst>
            <a:ext uri="{FF2B5EF4-FFF2-40B4-BE49-F238E27FC236}">
              <a16:creationId xmlns:a16="http://schemas.microsoft.com/office/drawing/2014/main" id="{BA60A93F-020C-4388-9AEE-08E555D23BA3}"/>
            </a:ext>
          </a:extLst>
        </xdr:cNvPr>
        <xdr:cNvSpPr txBox="1"/>
      </xdr:nvSpPr>
      <xdr:spPr>
        <a:xfrm>
          <a:off x="9258300" y="9953625"/>
          <a:ext cx="1400175" cy="60007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条件４のレコード</a:t>
          </a:r>
        </a:p>
      </xdr:txBody>
    </xdr:sp>
    <xdr:clientData/>
  </xdr:twoCellAnchor>
  <xdr:twoCellAnchor>
    <xdr:from>
      <xdr:col>26</xdr:col>
      <xdr:colOff>49623</xdr:colOff>
      <xdr:row>41</xdr:row>
      <xdr:rowOff>18604</xdr:rowOff>
    </xdr:from>
    <xdr:to>
      <xdr:col>30</xdr:col>
      <xdr:colOff>22962</xdr:colOff>
      <xdr:row>42</xdr:row>
      <xdr:rowOff>163615</xdr:rowOff>
    </xdr:to>
    <xdr:sp macro="" textlink="">
      <xdr:nvSpPr>
        <xdr:cNvPr id="233" name="テキスト ボックス 476">
          <a:extLst>
            <a:ext uri="{FF2B5EF4-FFF2-40B4-BE49-F238E27FC236}">
              <a16:creationId xmlns:a16="http://schemas.microsoft.com/office/drawing/2014/main" id="{A49AC7BE-5A44-47AB-8B48-84BB49CF27CC}"/>
            </a:ext>
          </a:extLst>
        </xdr:cNvPr>
        <xdr:cNvSpPr txBox="1"/>
      </xdr:nvSpPr>
      <xdr:spPr>
        <a:xfrm>
          <a:off x="9229725" y="10572750"/>
          <a:ext cx="1381125" cy="4286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パターン８－１</a:t>
          </a:r>
        </a:p>
      </xdr:txBody>
    </xdr:sp>
    <xdr:clientData/>
  </xdr:twoCellAnchor>
  <xdr:twoCellAnchor>
    <xdr:from>
      <xdr:col>41</xdr:col>
      <xdr:colOff>186606</xdr:colOff>
      <xdr:row>43</xdr:row>
      <xdr:rowOff>3326</xdr:rowOff>
    </xdr:from>
    <xdr:to>
      <xdr:col>44</xdr:col>
      <xdr:colOff>45742</xdr:colOff>
      <xdr:row>45</xdr:row>
      <xdr:rowOff>18604</xdr:rowOff>
    </xdr:to>
    <xdr:sp macro="" textlink="">
      <xdr:nvSpPr>
        <xdr:cNvPr id="234" name="テキスト ボックス 477">
          <a:extLst>
            <a:ext uri="{FF2B5EF4-FFF2-40B4-BE49-F238E27FC236}">
              <a16:creationId xmlns:a16="http://schemas.microsoft.com/office/drawing/2014/main" id="{85D0A22D-2004-4C83-A4A5-78B277121EF4}"/>
            </a:ext>
          </a:extLst>
        </xdr:cNvPr>
        <xdr:cNvSpPr txBox="1"/>
      </xdr:nvSpPr>
      <xdr:spPr>
        <a:xfrm>
          <a:off x="14706600" y="11068050"/>
          <a:ext cx="857250" cy="5334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45</xdr:col>
      <xdr:colOff>129707</xdr:colOff>
      <xdr:row>26</xdr:row>
      <xdr:rowOff>198604</xdr:rowOff>
    </xdr:from>
    <xdr:to>
      <xdr:col>48</xdr:col>
      <xdr:colOff>72249</xdr:colOff>
      <xdr:row>28</xdr:row>
      <xdr:rowOff>122295</xdr:rowOff>
    </xdr:to>
    <xdr:sp macro="" textlink="" fLocksText="0">
      <xdr:nvSpPr>
        <xdr:cNvPr id="235" name="角丸四角形 478">
          <a:extLst>
            <a:ext uri="{FF2B5EF4-FFF2-40B4-BE49-F238E27FC236}">
              <a16:creationId xmlns:a16="http://schemas.microsoft.com/office/drawing/2014/main" id="{832239B3-1AA0-4D2D-B645-9C82C31B7BFE}"/>
            </a:ext>
          </a:extLst>
        </xdr:cNvPr>
        <xdr:cNvSpPr/>
      </xdr:nvSpPr>
      <xdr:spPr>
        <a:xfrm>
          <a:off x="16049625" y="6934200"/>
          <a:ext cx="971550" cy="419100"/>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条件５</a:t>
          </a:r>
          <a:endParaRPr lang="en-US" altLang="ja-JP" sz="1100"/>
        </a:p>
      </xdr:txBody>
    </xdr:sp>
    <xdr:clientData/>
  </xdr:twoCellAnchor>
  <xdr:twoCellAnchor>
    <xdr:from>
      <xdr:col>44</xdr:col>
      <xdr:colOff>198148</xdr:colOff>
      <xdr:row>30</xdr:row>
      <xdr:rowOff>33881</xdr:rowOff>
    </xdr:from>
    <xdr:to>
      <xdr:col>45</xdr:col>
      <xdr:colOff>14347</xdr:colOff>
      <xdr:row>32</xdr:row>
      <xdr:rowOff>64402</xdr:rowOff>
    </xdr:to>
    <xdr:cxnSp macro="">
      <xdr:nvCxnSpPr>
        <xdr:cNvPr id="236" name="カギ線コネクタ 479">
          <a:extLst>
            <a:ext uri="{FF2B5EF4-FFF2-40B4-BE49-F238E27FC236}">
              <a16:creationId xmlns:a16="http://schemas.microsoft.com/office/drawing/2014/main" id="{1BABEA19-E087-4BCC-B9F3-9C9EBC751FF4}"/>
            </a:ext>
          </a:extLst>
        </xdr:cNvPr>
        <xdr:cNvCxnSpPr>
          <a:stCxn id="155" idx="1"/>
          <a:endCxn id="238" idx="0"/>
        </xdr:cNvCxnSpPr>
      </xdr:nvCxnSpPr>
      <xdr:spPr>
        <a:xfrm rot="10800000" flipV="1">
          <a:off x="15773400" y="7762875"/>
          <a:ext cx="95250" cy="5524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236229</xdr:colOff>
      <xdr:row>30</xdr:row>
      <xdr:rowOff>99283</xdr:rowOff>
    </xdr:from>
    <xdr:to>
      <xdr:col>45</xdr:col>
      <xdr:colOff>95365</xdr:colOff>
      <xdr:row>31</xdr:row>
      <xdr:rowOff>244701</xdr:rowOff>
    </xdr:to>
    <xdr:sp macro="" textlink="">
      <xdr:nvSpPr>
        <xdr:cNvPr id="237" name="テキスト ボックス 480">
          <a:extLst>
            <a:ext uri="{FF2B5EF4-FFF2-40B4-BE49-F238E27FC236}">
              <a16:creationId xmlns:a16="http://schemas.microsoft.com/office/drawing/2014/main" id="{66944ADA-C33E-4E99-8817-F81A4744E665}"/>
            </a:ext>
          </a:extLst>
        </xdr:cNvPr>
        <xdr:cNvSpPr txBox="1"/>
      </xdr:nvSpPr>
      <xdr:spPr>
        <a:xfrm>
          <a:off x="15125700" y="7829550"/>
          <a:ext cx="857250" cy="4000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49</xdr:col>
      <xdr:colOff>110443</xdr:colOff>
      <xdr:row>33</xdr:row>
      <xdr:rowOff>53489</xdr:rowOff>
    </xdr:from>
    <xdr:to>
      <xdr:col>51</xdr:col>
      <xdr:colOff>247660</xdr:colOff>
      <xdr:row>35</xdr:row>
      <xdr:rowOff>113</xdr:rowOff>
    </xdr:to>
    <xdr:sp macro="" textlink="">
      <xdr:nvSpPr>
        <xdr:cNvPr id="238" name="テキスト ボックス 481">
          <a:extLst>
            <a:ext uri="{FF2B5EF4-FFF2-40B4-BE49-F238E27FC236}">
              <a16:creationId xmlns:a16="http://schemas.microsoft.com/office/drawing/2014/main" id="{273C86E8-F2EA-433C-95C4-4987C64FD1F0}"/>
            </a:ext>
          </a:extLst>
        </xdr:cNvPr>
        <xdr:cNvSpPr txBox="1"/>
      </xdr:nvSpPr>
      <xdr:spPr>
        <a:xfrm>
          <a:off x="17411700" y="8562975"/>
          <a:ext cx="904875" cy="4381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42</xdr:col>
      <xdr:colOff>209690</xdr:colOff>
      <xdr:row>32</xdr:row>
      <xdr:rowOff>64435</xdr:rowOff>
    </xdr:from>
    <xdr:to>
      <xdr:col>46</xdr:col>
      <xdr:colOff>205809</xdr:colOff>
      <xdr:row>35</xdr:row>
      <xdr:rowOff>26332</xdr:rowOff>
    </xdr:to>
    <xdr:sp macro="" textlink="">
      <xdr:nvSpPr>
        <xdr:cNvPr id="239" name="テキスト ボックス 482">
          <a:extLst>
            <a:ext uri="{FF2B5EF4-FFF2-40B4-BE49-F238E27FC236}">
              <a16:creationId xmlns:a16="http://schemas.microsoft.com/office/drawing/2014/main" id="{22697497-1A09-444B-9B8D-17C8FD0A172D}"/>
            </a:ext>
          </a:extLst>
        </xdr:cNvPr>
        <xdr:cNvSpPr txBox="1"/>
      </xdr:nvSpPr>
      <xdr:spPr>
        <a:xfrm>
          <a:off x="15078075" y="8315325"/>
          <a:ext cx="1400175" cy="71437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条件５のレコード</a:t>
          </a:r>
        </a:p>
      </xdr:txBody>
    </xdr:sp>
    <xdr:clientData/>
  </xdr:twoCellAnchor>
  <xdr:twoCellAnchor>
    <xdr:from>
      <xdr:col>42</xdr:col>
      <xdr:colOff>137327</xdr:colOff>
      <xdr:row>35</xdr:row>
      <xdr:rowOff>26224</xdr:rowOff>
    </xdr:from>
    <xdr:to>
      <xdr:col>46</xdr:col>
      <xdr:colOff>133402</xdr:colOff>
      <xdr:row>36</xdr:row>
      <xdr:rowOff>80157</xdr:rowOff>
    </xdr:to>
    <xdr:sp macro="" textlink="">
      <xdr:nvSpPr>
        <xdr:cNvPr id="240" name="テキスト ボックス 483">
          <a:extLst>
            <a:ext uri="{FF2B5EF4-FFF2-40B4-BE49-F238E27FC236}">
              <a16:creationId xmlns:a16="http://schemas.microsoft.com/office/drawing/2014/main" id="{0B79C5CA-2A8B-4276-8E67-5B1D52FAAF41}"/>
            </a:ext>
          </a:extLst>
        </xdr:cNvPr>
        <xdr:cNvSpPr txBox="1"/>
      </xdr:nvSpPr>
      <xdr:spPr>
        <a:xfrm>
          <a:off x="14992350" y="9029700"/>
          <a:ext cx="1400175" cy="3333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パターン１０</a:t>
          </a:r>
        </a:p>
      </xdr:txBody>
    </xdr:sp>
    <xdr:clientData/>
  </xdr:twoCellAnchor>
  <xdr:twoCellAnchor>
    <xdr:from>
      <xdr:col>49</xdr:col>
      <xdr:colOff>152447</xdr:colOff>
      <xdr:row>32</xdr:row>
      <xdr:rowOff>198604</xdr:rowOff>
    </xdr:from>
    <xdr:to>
      <xdr:col>49</xdr:col>
      <xdr:colOff>158218</xdr:colOff>
      <xdr:row>35</xdr:row>
      <xdr:rowOff>141010</xdr:rowOff>
    </xdr:to>
    <xdr:cxnSp macro="">
      <xdr:nvCxnSpPr>
        <xdr:cNvPr id="241" name="カギ線コネクタ 484">
          <a:extLst>
            <a:ext uri="{FF2B5EF4-FFF2-40B4-BE49-F238E27FC236}">
              <a16:creationId xmlns:a16="http://schemas.microsoft.com/office/drawing/2014/main" id="{532C2D69-79AD-4AD8-8490-C46FFA1ACC32}"/>
            </a:ext>
          </a:extLst>
        </xdr:cNvPr>
        <xdr:cNvCxnSpPr>
          <a:stCxn id="155" idx="2"/>
          <a:endCxn id="241" idx="0"/>
        </xdr:cNvCxnSpPr>
      </xdr:nvCxnSpPr>
      <xdr:spPr>
        <a:xfrm rot="5400000">
          <a:off x="17478375" y="8477250"/>
          <a:ext cx="9525" cy="685800"/>
        </a:xfrm>
        <a:prstGeom prst="bentConnector3">
          <a:avLst>
            <a:gd name="adj1" fmla="val 50000"/>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34160</xdr:colOff>
      <xdr:row>35</xdr:row>
      <xdr:rowOff>140784</xdr:rowOff>
    </xdr:from>
    <xdr:to>
      <xdr:col>52</xdr:col>
      <xdr:colOff>11565</xdr:colOff>
      <xdr:row>38</xdr:row>
      <xdr:rowOff>244737</xdr:rowOff>
    </xdr:to>
    <xdr:sp macro="" textlink="">
      <xdr:nvSpPr>
        <xdr:cNvPr id="242" name="テキスト ボックス 485">
          <a:extLst>
            <a:ext uri="{FF2B5EF4-FFF2-40B4-BE49-F238E27FC236}">
              <a16:creationId xmlns:a16="http://schemas.microsoft.com/office/drawing/2014/main" id="{74AE98AF-8FBF-4372-90F1-5242BB20A4C7}"/>
            </a:ext>
          </a:extLst>
        </xdr:cNvPr>
        <xdr:cNvSpPr txBox="1"/>
      </xdr:nvSpPr>
      <xdr:spPr>
        <a:xfrm>
          <a:off x="16611600" y="9163050"/>
          <a:ext cx="1724025" cy="86677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lnSpc>
              <a:spcPts val="1300"/>
            </a:lnSpc>
          </a:pPr>
          <a:r>
            <a:rPr lang="ja-JP" altLang="en-US" sz="1100"/>
            <a:t>条件５の中で診療開始日が最新のレコード</a:t>
          </a:r>
          <a:endParaRPr lang="en-US" altLang="ja-JP" sz="1100"/>
        </a:p>
        <a:p>
          <a:pPr algn="ctr">
            <a:lnSpc>
              <a:spcPts val="1200"/>
            </a:lnSpc>
          </a:pPr>
          <a:r>
            <a:rPr lang="en-US" altLang="ja-JP" sz="1100"/>
            <a:t>※</a:t>
          </a:r>
          <a:r>
            <a:rPr lang="ja-JP" altLang="en-US" sz="1100"/>
            <a:t>２</a:t>
          </a:r>
        </a:p>
      </xdr:txBody>
    </xdr:sp>
    <xdr:clientData/>
  </xdr:twoCellAnchor>
  <xdr:twoCellAnchor>
    <xdr:from>
      <xdr:col>47</xdr:col>
      <xdr:colOff>30582</xdr:colOff>
      <xdr:row>39</xdr:row>
      <xdr:rowOff>10946</xdr:rowOff>
    </xdr:from>
    <xdr:to>
      <xdr:col>51</xdr:col>
      <xdr:colOff>209600</xdr:colOff>
      <xdr:row>40</xdr:row>
      <xdr:rowOff>64347</xdr:rowOff>
    </xdr:to>
    <xdr:sp macro="" textlink="">
      <xdr:nvSpPr>
        <xdr:cNvPr id="243" name="テキスト ボックス 486">
          <a:extLst>
            <a:ext uri="{FF2B5EF4-FFF2-40B4-BE49-F238E27FC236}">
              <a16:creationId xmlns:a16="http://schemas.microsoft.com/office/drawing/2014/main" id="{B96D29EB-DA44-4943-B95F-6924DEE21C66}"/>
            </a:ext>
          </a:extLst>
        </xdr:cNvPr>
        <xdr:cNvSpPr txBox="1"/>
      </xdr:nvSpPr>
      <xdr:spPr>
        <a:xfrm>
          <a:off x="16602075" y="10039350"/>
          <a:ext cx="1666875" cy="3333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パターン１１</a:t>
          </a:r>
        </a:p>
      </xdr:txBody>
    </xdr:sp>
    <xdr:clientData/>
  </xdr:twoCellAnchor>
  <xdr:twoCellAnchor>
    <xdr:from>
      <xdr:col>52</xdr:col>
      <xdr:colOff>163988</xdr:colOff>
      <xdr:row>35</xdr:row>
      <xdr:rowOff>87332</xdr:rowOff>
    </xdr:from>
    <xdr:to>
      <xdr:col>57</xdr:col>
      <xdr:colOff>129475</xdr:colOff>
      <xdr:row>39</xdr:row>
      <xdr:rowOff>10887</xdr:rowOff>
    </xdr:to>
    <xdr:sp macro="" textlink="">
      <xdr:nvSpPr>
        <xdr:cNvPr id="244" name="テキスト ボックス 487">
          <a:extLst>
            <a:ext uri="{FF2B5EF4-FFF2-40B4-BE49-F238E27FC236}">
              <a16:creationId xmlns:a16="http://schemas.microsoft.com/office/drawing/2014/main" id="{876B9A6B-0732-48A5-8BE6-3247EEBCBCA9}"/>
            </a:ext>
          </a:extLst>
        </xdr:cNvPr>
        <xdr:cNvSpPr txBox="1"/>
      </xdr:nvSpPr>
      <xdr:spPr>
        <a:xfrm>
          <a:off x="18545175" y="9105900"/>
          <a:ext cx="1714500" cy="93345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lnSpc>
              <a:spcPts val="1300"/>
            </a:lnSpc>
          </a:pPr>
          <a:r>
            <a:rPr lang="ja-JP" altLang="en-US" sz="1100"/>
            <a:t>条件１の中で診療開始日が最新のレコード</a:t>
          </a:r>
          <a:endParaRPr lang="en-US" altLang="ja-JP" sz="1100"/>
        </a:p>
        <a:p>
          <a:pPr algn="ctr">
            <a:lnSpc>
              <a:spcPts val="1100"/>
            </a:lnSpc>
          </a:pPr>
          <a:r>
            <a:rPr lang="en-US" altLang="ja-JP" sz="1100"/>
            <a:t>※</a:t>
          </a:r>
          <a:r>
            <a:rPr lang="ja-JP" altLang="en-US" sz="1100"/>
            <a:t>２</a:t>
          </a:r>
        </a:p>
      </xdr:txBody>
    </xdr:sp>
    <xdr:clientData/>
  </xdr:twoCellAnchor>
  <xdr:twoCellAnchor>
    <xdr:from>
      <xdr:col>52</xdr:col>
      <xdr:colOff>140905</xdr:colOff>
      <xdr:row>39</xdr:row>
      <xdr:rowOff>22934</xdr:rowOff>
    </xdr:from>
    <xdr:to>
      <xdr:col>57</xdr:col>
      <xdr:colOff>57167</xdr:colOff>
      <xdr:row>40</xdr:row>
      <xdr:rowOff>132971</xdr:rowOff>
    </xdr:to>
    <xdr:sp macro="" textlink="">
      <xdr:nvSpPr>
        <xdr:cNvPr id="245" name="テキスト ボックス 488">
          <a:extLst>
            <a:ext uri="{FF2B5EF4-FFF2-40B4-BE49-F238E27FC236}">
              <a16:creationId xmlns:a16="http://schemas.microsoft.com/office/drawing/2014/main" id="{BBE68826-B547-478C-BCE0-0A7C5A522BB1}"/>
            </a:ext>
          </a:extLst>
        </xdr:cNvPr>
        <xdr:cNvSpPr txBox="1"/>
      </xdr:nvSpPr>
      <xdr:spPr>
        <a:xfrm>
          <a:off x="18526125" y="10067925"/>
          <a:ext cx="1647825" cy="3810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パターン１２</a:t>
          </a:r>
        </a:p>
      </xdr:txBody>
    </xdr:sp>
    <xdr:clientData/>
  </xdr:twoCellAnchor>
  <xdr:twoCellAnchor>
    <xdr:from>
      <xdr:col>54</xdr:col>
      <xdr:colOff>49623</xdr:colOff>
      <xdr:row>30</xdr:row>
      <xdr:rowOff>33881</xdr:rowOff>
    </xdr:from>
    <xdr:to>
      <xdr:col>55</xdr:col>
      <xdr:colOff>22875</xdr:colOff>
      <xdr:row>35</xdr:row>
      <xdr:rowOff>87332</xdr:rowOff>
    </xdr:to>
    <xdr:cxnSp macro="">
      <xdr:nvCxnSpPr>
        <xdr:cNvPr id="246" name="カギ線コネクタ 489">
          <a:extLst>
            <a:ext uri="{FF2B5EF4-FFF2-40B4-BE49-F238E27FC236}">
              <a16:creationId xmlns:a16="http://schemas.microsoft.com/office/drawing/2014/main" id="{A5168D9C-D223-4370-8C22-B34FC2A9254B}"/>
            </a:ext>
          </a:extLst>
        </xdr:cNvPr>
        <xdr:cNvCxnSpPr>
          <a:stCxn id="155" idx="3"/>
          <a:endCxn id="243" idx="0"/>
        </xdr:cNvCxnSpPr>
      </xdr:nvCxnSpPr>
      <xdr:spPr>
        <a:xfrm>
          <a:off x="19097625" y="7762875"/>
          <a:ext cx="304800" cy="1343025"/>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133406</xdr:colOff>
      <xdr:row>32</xdr:row>
      <xdr:rowOff>0</xdr:rowOff>
    </xdr:from>
    <xdr:to>
      <xdr:col>56</xdr:col>
      <xdr:colOff>255006</xdr:colOff>
      <xdr:row>33</xdr:row>
      <xdr:rowOff>132808</xdr:rowOff>
    </xdr:to>
    <xdr:sp macro="" textlink="">
      <xdr:nvSpPr>
        <xdr:cNvPr id="247" name="テキスト ボックス 490">
          <a:extLst>
            <a:ext uri="{FF2B5EF4-FFF2-40B4-BE49-F238E27FC236}">
              <a16:creationId xmlns:a16="http://schemas.microsoft.com/office/drawing/2014/main" id="{EC1AAD57-CF4B-4314-95D7-E5F9B030752B}"/>
            </a:ext>
          </a:extLst>
        </xdr:cNvPr>
        <xdr:cNvSpPr txBox="1"/>
      </xdr:nvSpPr>
      <xdr:spPr>
        <a:xfrm>
          <a:off x="19211925" y="8229600"/>
          <a:ext cx="866775" cy="4191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39</xdr:col>
      <xdr:colOff>98902</xdr:colOff>
      <xdr:row>44</xdr:row>
      <xdr:rowOff>175669</xdr:rowOff>
    </xdr:from>
    <xdr:to>
      <xdr:col>43</xdr:col>
      <xdr:colOff>326438</xdr:colOff>
      <xdr:row>48</xdr:row>
      <xdr:rowOff>30453</xdr:rowOff>
    </xdr:to>
    <xdr:sp macro="" textlink="">
      <xdr:nvSpPr>
        <xdr:cNvPr id="248" name="テキスト ボックス 491">
          <a:extLst>
            <a:ext uri="{FF2B5EF4-FFF2-40B4-BE49-F238E27FC236}">
              <a16:creationId xmlns:a16="http://schemas.microsoft.com/office/drawing/2014/main" id="{30F664FB-E373-4F3C-ABE3-649EDDEFA257}"/>
            </a:ext>
          </a:extLst>
        </xdr:cNvPr>
        <xdr:cNvSpPr txBox="1"/>
      </xdr:nvSpPr>
      <xdr:spPr>
        <a:xfrm>
          <a:off x="13877925" y="11525250"/>
          <a:ext cx="1628775" cy="85725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条件５の中で診療開始日が最新のレコード</a:t>
          </a:r>
          <a:r>
            <a:rPr lang="en-US" altLang="ja-JP" sz="1100"/>
            <a:t>※</a:t>
          </a:r>
          <a:r>
            <a:rPr lang="ja-JP" altLang="en-US" sz="1100"/>
            <a:t>２</a:t>
          </a:r>
        </a:p>
      </xdr:txBody>
    </xdr:sp>
    <xdr:clientData/>
  </xdr:twoCellAnchor>
  <xdr:twoCellAnchor>
    <xdr:from>
      <xdr:col>34</xdr:col>
      <xdr:colOff>183029</xdr:colOff>
      <xdr:row>36</xdr:row>
      <xdr:rowOff>94990</xdr:rowOff>
    </xdr:from>
    <xdr:to>
      <xdr:col>41</xdr:col>
      <xdr:colOff>183029</xdr:colOff>
      <xdr:row>37</xdr:row>
      <xdr:rowOff>133164</xdr:rowOff>
    </xdr:to>
    <xdr:cxnSp macro="">
      <xdr:nvCxnSpPr>
        <xdr:cNvPr id="249" name="カギ線コネクタ 492">
          <a:extLst>
            <a:ext uri="{FF2B5EF4-FFF2-40B4-BE49-F238E27FC236}">
              <a16:creationId xmlns:a16="http://schemas.microsoft.com/office/drawing/2014/main" id="{3892E68A-8873-49A0-B57A-0398C74C2FCB}"/>
            </a:ext>
          </a:extLst>
        </xdr:cNvPr>
        <xdr:cNvCxnSpPr>
          <a:stCxn id="225" idx="3"/>
          <a:endCxn id="157" idx="0"/>
        </xdr:cNvCxnSpPr>
      </xdr:nvCxnSpPr>
      <xdr:spPr>
        <a:xfrm>
          <a:off x="12230100" y="9382125"/>
          <a:ext cx="2466975" cy="295275"/>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186606</xdr:colOff>
      <xdr:row>45</xdr:row>
      <xdr:rowOff>61109</xdr:rowOff>
    </xdr:from>
    <xdr:to>
      <xdr:col>38</xdr:col>
      <xdr:colOff>209690</xdr:colOff>
      <xdr:row>46</xdr:row>
      <xdr:rowOff>207906</xdr:rowOff>
    </xdr:to>
    <xdr:sp macro="" textlink="">
      <xdr:nvSpPr>
        <xdr:cNvPr id="250" name="テキスト ボックス 493">
          <a:extLst>
            <a:ext uri="{FF2B5EF4-FFF2-40B4-BE49-F238E27FC236}">
              <a16:creationId xmlns:a16="http://schemas.microsoft.com/office/drawing/2014/main" id="{0E661D26-5091-4F8A-B1CC-8C898267EF5F}"/>
            </a:ext>
          </a:extLst>
        </xdr:cNvPr>
        <xdr:cNvSpPr txBox="1"/>
      </xdr:nvSpPr>
      <xdr:spPr>
        <a:xfrm>
          <a:off x="12239625" y="11649075"/>
          <a:ext cx="1428750" cy="4381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1"/>
            <a:t>パターン８－２</a:t>
          </a:r>
        </a:p>
      </xdr:txBody>
    </xdr:sp>
    <xdr:clientData/>
  </xdr:twoCellAnchor>
  <xdr:twoCellAnchor>
    <xdr:from>
      <xdr:col>15</xdr:col>
      <xdr:colOff>183029</xdr:colOff>
      <xdr:row>44</xdr:row>
      <xdr:rowOff>140821</xdr:rowOff>
    </xdr:from>
    <xdr:to>
      <xdr:col>15</xdr:col>
      <xdr:colOff>194226</xdr:colOff>
      <xdr:row>45</xdr:row>
      <xdr:rowOff>95029</xdr:rowOff>
    </xdr:to>
    <xdr:cxnSp macro="">
      <xdr:nvCxnSpPr>
        <xdr:cNvPr id="251" name="直線矢印コネクタ 494">
          <a:extLst>
            <a:ext uri="{FF2B5EF4-FFF2-40B4-BE49-F238E27FC236}">
              <a16:creationId xmlns:a16="http://schemas.microsoft.com/office/drawing/2014/main" id="{B1BCDD6F-EDCC-49EB-A09A-1E94E62DD714}"/>
            </a:ext>
          </a:extLst>
        </xdr:cNvPr>
        <xdr:cNvCxnSpPr>
          <a:stCxn id="159" idx="2"/>
          <a:endCxn id="209" idx="0"/>
        </xdr:cNvCxnSpPr>
      </xdr:nvCxnSpPr>
      <xdr:spPr>
        <a:xfrm>
          <a:off x="5534025" y="11496675"/>
          <a:ext cx="9525" cy="200025"/>
        </a:xfrm>
        <a:prstGeom prst="straightConnector1">
          <a:avLst/>
        </a:prstGeom>
        <a:noFill/>
        <a:ln>
          <a:solidFill>
            <a:srgbClr val="000000"/>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68664</xdr:colOff>
      <xdr:row>39</xdr:row>
      <xdr:rowOff>76386</xdr:rowOff>
    </xdr:from>
    <xdr:to>
      <xdr:col>14</xdr:col>
      <xdr:colOff>213414</xdr:colOff>
      <xdr:row>40</xdr:row>
      <xdr:rowOff>140503</xdr:rowOff>
    </xdr:to>
    <xdr:sp macro="" textlink="" fLocksText="0">
      <xdr:nvSpPr>
        <xdr:cNvPr id="252" name="角丸四角形 495">
          <a:extLst>
            <a:ext uri="{FF2B5EF4-FFF2-40B4-BE49-F238E27FC236}">
              <a16:creationId xmlns:a16="http://schemas.microsoft.com/office/drawing/2014/main" id="{F9AD430F-FADC-4C11-853C-A949A0661D9B}"/>
            </a:ext>
          </a:extLst>
        </xdr:cNvPr>
        <xdr:cNvSpPr/>
      </xdr:nvSpPr>
      <xdr:spPr>
        <a:xfrm>
          <a:off x="4324350" y="10125075"/>
          <a:ext cx="895350" cy="342900"/>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条件５</a:t>
          </a:r>
          <a:endParaRPr lang="en-US" altLang="ja-JP" sz="1100"/>
        </a:p>
      </xdr:txBody>
    </xdr:sp>
    <xdr:clientData/>
  </xdr:twoCellAnchor>
  <xdr:twoCellAnchor>
    <xdr:from>
      <xdr:col>8</xdr:col>
      <xdr:colOff>221110</xdr:colOff>
      <xdr:row>45</xdr:row>
      <xdr:rowOff>106940</xdr:rowOff>
    </xdr:from>
    <xdr:to>
      <xdr:col>12</xdr:col>
      <xdr:colOff>175262</xdr:colOff>
      <xdr:row>48</xdr:row>
      <xdr:rowOff>76338</xdr:rowOff>
    </xdr:to>
    <xdr:sp macro="" textlink="">
      <xdr:nvSpPr>
        <xdr:cNvPr id="253" name="テキスト ボックス 496">
          <a:extLst>
            <a:ext uri="{FF2B5EF4-FFF2-40B4-BE49-F238E27FC236}">
              <a16:creationId xmlns:a16="http://schemas.microsoft.com/office/drawing/2014/main" id="{6E14B71F-6333-4234-A600-29E0B0C15FC2}"/>
            </a:ext>
          </a:extLst>
        </xdr:cNvPr>
        <xdr:cNvSpPr txBox="1"/>
      </xdr:nvSpPr>
      <xdr:spPr>
        <a:xfrm>
          <a:off x="3124200" y="11706225"/>
          <a:ext cx="1333500" cy="73342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条件５のレコード</a:t>
          </a:r>
        </a:p>
      </xdr:txBody>
    </xdr:sp>
    <xdr:clientData/>
  </xdr:twoCellAnchor>
  <xdr:twoCellAnchor>
    <xdr:from>
      <xdr:col>10</xdr:col>
      <xdr:colOff>133406</xdr:colOff>
      <xdr:row>43</xdr:row>
      <xdr:rowOff>33881</xdr:rowOff>
    </xdr:from>
    <xdr:to>
      <xdr:col>12</xdr:col>
      <xdr:colOff>72178</xdr:colOff>
      <xdr:row>44</xdr:row>
      <xdr:rowOff>133108</xdr:rowOff>
    </xdr:to>
    <xdr:sp macro="" textlink="">
      <xdr:nvSpPr>
        <xdr:cNvPr id="254" name="テキスト ボックス 497">
          <a:extLst>
            <a:ext uri="{FF2B5EF4-FFF2-40B4-BE49-F238E27FC236}">
              <a16:creationId xmlns:a16="http://schemas.microsoft.com/office/drawing/2014/main" id="{1F1D6DE8-32AC-4BFC-8A85-789EFC2BF450}"/>
            </a:ext>
          </a:extLst>
        </xdr:cNvPr>
        <xdr:cNvSpPr txBox="1"/>
      </xdr:nvSpPr>
      <xdr:spPr>
        <a:xfrm>
          <a:off x="3705225" y="11106150"/>
          <a:ext cx="628650" cy="3714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13</xdr:col>
      <xdr:colOff>19041</xdr:colOff>
      <xdr:row>48</xdr:row>
      <xdr:rowOff>133164</xdr:rowOff>
    </xdr:from>
    <xdr:to>
      <xdr:col>18</xdr:col>
      <xdr:colOff>68609</xdr:colOff>
      <xdr:row>49</xdr:row>
      <xdr:rowOff>198699</xdr:rowOff>
    </xdr:to>
    <xdr:sp macro="" textlink="">
      <xdr:nvSpPr>
        <xdr:cNvPr id="255" name="テキスト ボックス 498">
          <a:extLst>
            <a:ext uri="{FF2B5EF4-FFF2-40B4-BE49-F238E27FC236}">
              <a16:creationId xmlns:a16="http://schemas.microsoft.com/office/drawing/2014/main" id="{1FA7758A-57C5-4156-9192-64C2E5F4D792}"/>
            </a:ext>
          </a:extLst>
        </xdr:cNvPr>
        <xdr:cNvSpPr txBox="1"/>
      </xdr:nvSpPr>
      <xdr:spPr>
        <a:xfrm>
          <a:off x="4610100" y="12506325"/>
          <a:ext cx="1828800" cy="3429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horzOverflow="clip" wrap="square" lIns="91440" tIns="45720" rIns="91440" bIns="45720" anchor="ctr"/>
        <a:lstStyle/>
        <a:p>
          <a:pPr algn="ctr"/>
          <a:r>
            <a:rPr lang="ja-JP" altLang="en-US" sz="1100" b="1"/>
            <a:t>パターン４－１</a:t>
          </a:r>
        </a:p>
      </xdr:txBody>
    </xdr:sp>
    <xdr:clientData/>
  </xdr:twoCellAnchor>
  <xdr:twoCellAnchor>
    <xdr:from>
      <xdr:col>10</xdr:col>
      <xdr:colOff>22962</xdr:colOff>
      <xdr:row>37</xdr:row>
      <xdr:rowOff>140821</xdr:rowOff>
    </xdr:from>
    <xdr:to>
      <xdr:col>12</xdr:col>
      <xdr:colOff>163911</xdr:colOff>
      <xdr:row>39</xdr:row>
      <xdr:rowOff>91618</xdr:rowOff>
    </xdr:to>
    <xdr:sp macro="" textlink="">
      <xdr:nvSpPr>
        <xdr:cNvPr id="256" name="テキスト ボックス 499">
          <a:extLst>
            <a:ext uri="{FF2B5EF4-FFF2-40B4-BE49-F238E27FC236}">
              <a16:creationId xmlns:a16="http://schemas.microsoft.com/office/drawing/2014/main" id="{25B91C76-52A9-4983-9CD4-E7320D43BE6C}"/>
            </a:ext>
          </a:extLst>
        </xdr:cNvPr>
        <xdr:cNvSpPr txBox="1"/>
      </xdr:nvSpPr>
      <xdr:spPr>
        <a:xfrm>
          <a:off x="3562350" y="9696450"/>
          <a:ext cx="885825" cy="4476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endParaRPr lang="en-US" altLang="ja-JP" sz="1100" b="0"/>
        </a:p>
      </xdr:txBody>
    </xdr:sp>
    <xdr:clientData/>
  </xdr:twoCellAnchor>
  <xdr:twoCellAnchor>
    <xdr:from>
      <xdr:col>18</xdr:col>
      <xdr:colOff>205768</xdr:colOff>
      <xdr:row>45</xdr:row>
      <xdr:rowOff>106940</xdr:rowOff>
    </xdr:from>
    <xdr:to>
      <xdr:col>23</xdr:col>
      <xdr:colOff>114284</xdr:colOff>
      <xdr:row>48</xdr:row>
      <xdr:rowOff>106940</xdr:rowOff>
    </xdr:to>
    <xdr:sp macro="" textlink="">
      <xdr:nvSpPr>
        <xdr:cNvPr id="257" name="テキスト ボックス 500">
          <a:extLst>
            <a:ext uri="{FF2B5EF4-FFF2-40B4-BE49-F238E27FC236}">
              <a16:creationId xmlns:a16="http://schemas.microsoft.com/office/drawing/2014/main" id="{F110F082-3FF0-41CD-9BF6-4A18469666FF}"/>
            </a:ext>
          </a:extLst>
        </xdr:cNvPr>
        <xdr:cNvSpPr txBox="1"/>
      </xdr:nvSpPr>
      <xdr:spPr>
        <a:xfrm>
          <a:off x="6610350" y="11706225"/>
          <a:ext cx="1647825" cy="771525"/>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条件４の中で診療開始日が最新のレコード</a:t>
          </a:r>
          <a:r>
            <a:rPr lang="en-US" altLang="ja-JP" sz="1100"/>
            <a:t>※</a:t>
          </a:r>
          <a:r>
            <a:rPr lang="ja-JP" altLang="en-US" sz="1100"/>
            <a:t>２</a:t>
          </a:r>
        </a:p>
      </xdr:txBody>
    </xdr:sp>
    <xdr:clientData/>
  </xdr:twoCellAnchor>
  <xdr:twoCellAnchor>
    <xdr:from>
      <xdr:col>20</xdr:col>
      <xdr:colOff>175186</xdr:colOff>
      <xdr:row>42</xdr:row>
      <xdr:rowOff>178996</xdr:rowOff>
    </xdr:from>
    <xdr:to>
      <xdr:col>22</xdr:col>
      <xdr:colOff>209650</xdr:colOff>
      <xdr:row>44</xdr:row>
      <xdr:rowOff>61017</xdr:rowOff>
    </xdr:to>
    <xdr:sp macro="" textlink="">
      <xdr:nvSpPr>
        <xdr:cNvPr id="258" name="テキスト ボックス 501">
          <a:extLst>
            <a:ext uri="{FF2B5EF4-FFF2-40B4-BE49-F238E27FC236}">
              <a16:creationId xmlns:a16="http://schemas.microsoft.com/office/drawing/2014/main" id="{20E35D12-32F8-4A57-A55A-6B5E08A508F1}"/>
            </a:ext>
          </a:extLst>
        </xdr:cNvPr>
        <xdr:cNvSpPr txBox="1"/>
      </xdr:nvSpPr>
      <xdr:spPr>
        <a:xfrm>
          <a:off x="7277100" y="11020425"/>
          <a:ext cx="752475" cy="37147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18</xdr:col>
      <xdr:colOff>213267</xdr:colOff>
      <xdr:row>48</xdr:row>
      <xdr:rowOff>122218</xdr:rowOff>
    </xdr:from>
    <xdr:to>
      <xdr:col>23</xdr:col>
      <xdr:colOff>129656</xdr:colOff>
      <xdr:row>50</xdr:row>
      <xdr:rowOff>171</xdr:rowOff>
    </xdr:to>
    <xdr:sp macro="" textlink="">
      <xdr:nvSpPr>
        <xdr:cNvPr id="259" name="テキスト ボックス 502">
          <a:extLst>
            <a:ext uri="{FF2B5EF4-FFF2-40B4-BE49-F238E27FC236}">
              <a16:creationId xmlns:a16="http://schemas.microsoft.com/office/drawing/2014/main" id="{44ED77BF-0DE0-42F1-BEF1-BA1C373171A1}"/>
            </a:ext>
          </a:extLst>
        </xdr:cNvPr>
        <xdr:cNvSpPr txBox="1"/>
      </xdr:nvSpPr>
      <xdr:spPr>
        <a:xfrm>
          <a:off x="6629400" y="12496800"/>
          <a:ext cx="1666875" cy="36195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horzOverflow="clip" wrap="square" lIns="91440" tIns="45720" rIns="91440" bIns="45720" anchor="ctr"/>
        <a:lstStyle/>
        <a:p>
          <a:pPr algn="ctr"/>
          <a:r>
            <a:rPr lang="ja-JP" altLang="en-US" sz="1100" b="1"/>
            <a:t>パターン４－２</a:t>
          </a:r>
        </a:p>
      </xdr:txBody>
    </xdr:sp>
    <xdr:clientData/>
  </xdr:twoCellAnchor>
  <xdr:twoCellAnchor>
    <xdr:from>
      <xdr:col>36</xdr:col>
      <xdr:colOff>198148</xdr:colOff>
      <xdr:row>40</xdr:row>
      <xdr:rowOff>129875</xdr:rowOff>
    </xdr:from>
    <xdr:to>
      <xdr:col>37</xdr:col>
      <xdr:colOff>52781</xdr:colOff>
      <xdr:row>42</xdr:row>
      <xdr:rowOff>137529</xdr:rowOff>
    </xdr:to>
    <xdr:cxnSp macro="">
      <xdr:nvCxnSpPr>
        <xdr:cNvPr id="260" name="カギ線コネクタ 503">
          <a:extLst>
            <a:ext uri="{FF2B5EF4-FFF2-40B4-BE49-F238E27FC236}">
              <a16:creationId xmlns:a16="http://schemas.microsoft.com/office/drawing/2014/main" id="{01120802-851A-4825-B853-F761BAD067E4}"/>
            </a:ext>
          </a:extLst>
        </xdr:cNvPr>
        <xdr:cNvCxnSpPr>
          <a:stCxn id="157" idx="1"/>
          <a:endCxn id="262" idx="0"/>
        </xdr:cNvCxnSpPr>
      </xdr:nvCxnSpPr>
      <xdr:spPr>
        <a:xfrm rot="10800000" flipV="1">
          <a:off x="12954000" y="10458450"/>
          <a:ext cx="161925" cy="5143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247538</xdr:colOff>
      <xdr:row>40</xdr:row>
      <xdr:rowOff>129875</xdr:rowOff>
    </xdr:from>
    <xdr:to>
      <xdr:col>37</xdr:col>
      <xdr:colOff>12068</xdr:colOff>
      <xdr:row>42</xdr:row>
      <xdr:rowOff>140958</xdr:rowOff>
    </xdr:to>
    <xdr:sp macro="" textlink="">
      <xdr:nvSpPr>
        <xdr:cNvPr id="261" name="テキスト ボックス 504">
          <a:extLst>
            <a:ext uri="{FF2B5EF4-FFF2-40B4-BE49-F238E27FC236}">
              <a16:creationId xmlns:a16="http://schemas.microsoft.com/office/drawing/2014/main" id="{BB2A99B3-F931-4D87-8782-0A4F31CEAB3D}"/>
            </a:ext>
          </a:extLst>
        </xdr:cNvPr>
        <xdr:cNvSpPr txBox="1"/>
      </xdr:nvSpPr>
      <xdr:spPr>
        <a:xfrm>
          <a:off x="12325350" y="10458450"/>
          <a:ext cx="723900" cy="5048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１件</a:t>
          </a:r>
        </a:p>
      </xdr:txBody>
    </xdr:sp>
    <xdr:clientData/>
  </xdr:twoCellAnchor>
  <xdr:twoCellAnchor>
    <xdr:from>
      <xdr:col>37</xdr:col>
      <xdr:colOff>232308</xdr:colOff>
      <xdr:row>37</xdr:row>
      <xdr:rowOff>76386</xdr:rowOff>
    </xdr:from>
    <xdr:to>
      <xdr:col>40</xdr:col>
      <xdr:colOff>68723</xdr:colOff>
      <xdr:row>38</xdr:row>
      <xdr:rowOff>183218</xdr:rowOff>
    </xdr:to>
    <xdr:sp macro="" textlink="" fLocksText="0">
      <xdr:nvSpPr>
        <xdr:cNvPr id="262" name="角丸四角形 505">
          <a:extLst>
            <a:ext uri="{FF2B5EF4-FFF2-40B4-BE49-F238E27FC236}">
              <a16:creationId xmlns:a16="http://schemas.microsoft.com/office/drawing/2014/main" id="{EC5C0292-BFD7-4225-9F5D-0037AC49990E}"/>
            </a:ext>
          </a:extLst>
        </xdr:cNvPr>
        <xdr:cNvSpPr/>
      </xdr:nvSpPr>
      <xdr:spPr>
        <a:xfrm>
          <a:off x="13354050" y="9610725"/>
          <a:ext cx="838200" cy="390525"/>
        </a:xfrm>
        <a:prstGeom prst="round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lIns="91440" tIns="45720" rIns="91440" bIns="45720" anchor="ctr"/>
        <a:lstStyle/>
        <a:p>
          <a:pPr algn="ctr"/>
          <a:r>
            <a:rPr lang="ja-JP" altLang="en-US" sz="1100"/>
            <a:t>条件５</a:t>
          </a:r>
          <a:endParaRPr lang="en-US" altLang="ja-JP" sz="1100"/>
        </a:p>
      </xdr:txBody>
    </xdr:sp>
    <xdr:clientData/>
  </xdr:twoCellAnchor>
  <xdr:twoCellAnchor>
    <xdr:from>
      <xdr:col>34</xdr:col>
      <xdr:colOff>209690</xdr:colOff>
      <xdr:row>42</xdr:row>
      <xdr:rowOff>137495</xdr:rowOff>
    </xdr:from>
    <xdr:to>
      <xdr:col>38</xdr:col>
      <xdr:colOff>194244</xdr:colOff>
      <xdr:row>45</xdr:row>
      <xdr:rowOff>64421</xdr:rowOff>
    </xdr:to>
    <xdr:sp macro="" textlink="">
      <xdr:nvSpPr>
        <xdr:cNvPr id="263" name="テキスト ボックス 506">
          <a:extLst>
            <a:ext uri="{FF2B5EF4-FFF2-40B4-BE49-F238E27FC236}">
              <a16:creationId xmlns:a16="http://schemas.microsoft.com/office/drawing/2014/main" id="{5A562527-9340-49CB-A69A-178173702445}"/>
            </a:ext>
          </a:extLst>
        </xdr:cNvPr>
        <xdr:cNvSpPr txBox="1"/>
      </xdr:nvSpPr>
      <xdr:spPr>
        <a:xfrm>
          <a:off x="12258675" y="10972800"/>
          <a:ext cx="1390650" cy="68580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条件５のレコード</a:t>
          </a:r>
        </a:p>
      </xdr:txBody>
    </xdr:sp>
    <xdr:clientData/>
  </xdr:twoCellAnchor>
  <xdr:twoCellAnchor>
    <xdr:from>
      <xdr:col>31</xdr:col>
      <xdr:colOff>209690</xdr:colOff>
      <xdr:row>38</xdr:row>
      <xdr:rowOff>140821</xdr:rowOff>
    </xdr:from>
    <xdr:to>
      <xdr:col>31</xdr:col>
      <xdr:colOff>209690</xdr:colOff>
      <xdr:row>41</xdr:row>
      <xdr:rowOff>207645</xdr:rowOff>
    </xdr:to>
    <xdr:cxnSp macro="">
      <xdr:nvCxnSpPr>
        <xdr:cNvPr id="264" name="直線矢印コネクタ 507">
          <a:extLst>
            <a:ext uri="{FF2B5EF4-FFF2-40B4-BE49-F238E27FC236}">
              <a16:creationId xmlns:a16="http://schemas.microsoft.com/office/drawing/2014/main" id="{0E21005B-CB5F-473F-B1AC-083E3BB534CA}"/>
            </a:ext>
          </a:extLst>
        </xdr:cNvPr>
        <xdr:cNvCxnSpPr>
          <a:stCxn id="225" idx="2"/>
          <a:endCxn id="223" idx="0"/>
        </xdr:cNvCxnSpPr>
      </xdr:nvCxnSpPr>
      <xdr:spPr>
        <a:xfrm flipH="1">
          <a:off x="11201400" y="9953625"/>
          <a:ext cx="9525" cy="847725"/>
        </a:xfrm>
        <a:prstGeom prst="straightConnector1">
          <a:avLst/>
        </a:prstGeom>
        <a:noFill/>
        <a:ln>
          <a:solidFill>
            <a:srgbClr val="000000"/>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183029</xdr:colOff>
      <xdr:row>43</xdr:row>
      <xdr:rowOff>140821</xdr:rowOff>
    </xdr:from>
    <xdr:to>
      <xdr:col>41</xdr:col>
      <xdr:colOff>183029</xdr:colOff>
      <xdr:row>44</xdr:row>
      <xdr:rowOff>175825</xdr:rowOff>
    </xdr:to>
    <xdr:cxnSp macro="">
      <xdr:nvCxnSpPr>
        <xdr:cNvPr id="265" name="直線矢印コネクタ 508">
          <a:extLst>
            <a:ext uri="{FF2B5EF4-FFF2-40B4-BE49-F238E27FC236}">
              <a16:creationId xmlns:a16="http://schemas.microsoft.com/office/drawing/2014/main" id="{4024A165-75B5-43CD-B8F0-618C31A40F28}"/>
            </a:ext>
          </a:extLst>
        </xdr:cNvPr>
        <xdr:cNvCxnSpPr>
          <a:stCxn id="157" idx="2"/>
          <a:endCxn id="247" idx="0"/>
        </xdr:cNvCxnSpPr>
      </xdr:nvCxnSpPr>
      <xdr:spPr>
        <a:xfrm flipH="1">
          <a:off x="14697075" y="11239500"/>
          <a:ext cx="0" cy="285750"/>
        </a:xfrm>
        <a:prstGeom prst="straightConnector1">
          <a:avLst/>
        </a:prstGeom>
        <a:noFill/>
        <a:ln>
          <a:solidFill>
            <a:srgbClr val="000000"/>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125563</xdr:colOff>
      <xdr:row>41</xdr:row>
      <xdr:rowOff>106940</xdr:rowOff>
    </xdr:from>
    <xdr:to>
      <xdr:col>48</xdr:col>
      <xdr:colOff>140973</xdr:colOff>
      <xdr:row>42</xdr:row>
      <xdr:rowOff>183241</xdr:rowOff>
    </xdr:to>
    <xdr:sp macro="" textlink="">
      <xdr:nvSpPr>
        <xdr:cNvPr id="266" name="テキスト ボックス 509">
          <a:extLst>
            <a:ext uri="{FF2B5EF4-FFF2-40B4-BE49-F238E27FC236}">
              <a16:creationId xmlns:a16="http://schemas.microsoft.com/office/drawing/2014/main" id="{B49EC14A-93A7-490E-88A2-04AE21BFF4E6}"/>
            </a:ext>
          </a:extLst>
        </xdr:cNvPr>
        <xdr:cNvSpPr txBox="1"/>
      </xdr:nvSpPr>
      <xdr:spPr>
        <a:xfrm>
          <a:off x="16373475" y="10677525"/>
          <a:ext cx="742950" cy="3524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０件</a:t>
          </a:r>
        </a:p>
      </xdr:txBody>
    </xdr:sp>
    <xdr:clientData/>
  </xdr:twoCellAnchor>
  <xdr:twoCellAnchor>
    <xdr:from>
      <xdr:col>44</xdr:col>
      <xdr:colOff>167566</xdr:colOff>
      <xdr:row>44</xdr:row>
      <xdr:rowOff>152772</xdr:rowOff>
    </xdr:from>
    <xdr:to>
      <xdr:col>49</xdr:col>
      <xdr:colOff>68724</xdr:colOff>
      <xdr:row>48</xdr:row>
      <xdr:rowOff>30423</xdr:rowOff>
    </xdr:to>
    <xdr:sp macro="" textlink="">
      <xdr:nvSpPr>
        <xdr:cNvPr id="267" name="テキスト ボックス 510">
          <a:extLst>
            <a:ext uri="{FF2B5EF4-FFF2-40B4-BE49-F238E27FC236}">
              <a16:creationId xmlns:a16="http://schemas.microsoft.com/office/drawing/2014/main" id="{A66B6BF7-C7E8-4C9F-B50F-38CB1243240F}"/>
            </a:ext>
          </a:extLst>
        </xdr:cNvPr>
        <xdr:cNvSpPr txBox="1"/>
      </xdr:nvSpPr>
      <xdr:spPr>
        <a:xfrm>
          <a:off x="15735300" y="11506200"/>
          <a:ext cx="1628775" cy="876300"/>
        </a:xfrm>
        <a:prstGeom prst="rect">
          <a:avLst/>
        </a:prstGeom>
        <a:solidFill>
          <a:srgbClr val="CCEC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a:t>条件５の中で診療開始日が最新のレコード</a:t>
          </a:r>
          <a:r>
            <a:rPr lang="en-US" altLang="ja-JP" sz="1100"/>
            <a:t>※</a:t>
          </a:r>
          <a:r>
            <a:rPr lang="ja-JP" altLang="en-US" sz="1100"/>
            <a:t>２</a:t>
          </a:r>
        </a:p>
      </xdr:txBody>
    </xdr:sp>
    <xdr:clientData/>
  </xdr:twoCellAnchor>
  <xdr:twoCellAnchor>
    <xdr:from>
      <xdr:col>39</xdr:col>
      <xdr:colOff>114365</xdr:colOff>
      <xdr:row>48</xdr:row>
      <xdr:rowOff>45832</xdr:rowOff>
    </xdr:from>
    <xdr:to>
      <xdr:col>43</xdr:col>
      <xdr:colOff>236365</xdr:colOff>
      <xdr:row>49</xdr:row>
      <xdr:rowOff>148151</xdr:rowOff>
    </xdr:to>
    <xdr:sp macro="" textlink="">
      <xdr:nvSpPr>
        <xdr:cNvPr id="268" name="テキスト ボックス 511">
          <a:extLst>
            <a:ext uri="{FF2B5EF4-FFF2-40B4-BE49-F238E27FC236}">
              <a16:creationId xmlns:a16="http://schemas.microsoft.com/office/drawing/2014/main" id="{AC0F7861-A087-4CFA-8AD4-3C3F8C02E214}"/>
            </a:ext>
          </a:extLst>
        </xdr:cNvPr>
        <xdr:cNvSpPr txBox="1"/>
      </xdr:nvSpPr>
      <xdr:spPr>
        <a:xfrm>
          <a:off x="13896975" y="12401550"/>
          <a:ext cx="1581150" cy="3810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horzOverflow="clip" wrap="square" lIns="91440" tIns="45720" rIns="91440" bIns="45720" anchor="ctr"/>
        <a:lstStyle/>
        <a:p>
          <a:pPr algn="ctr"/>
          <a:r>
            <a:rPr lang="ja-JP" altLang="en-US" sz="1100" b="1"/>
            <a:t>パターン９－１</a:t>
          </a:r>
        </a:p>
      </xdr:txBody>
    </xdr:sp>
    <xdr:clientData/>
  </xdr:twoCellAnchor>
  <xdr:twoCellAnchor>
    <xdr:from>
      <xdr:col>44</xdr:col>
      <xdr:colOff>175409</xdr:colOff>
      <xdr:row>48</xdr:row>
      <xdr:rowOff>56778</xdr:rowOff>
    </xdr:from>
    <xdr:to>
      <xdr:col>49</xdr:col>
      <xdr:colOff>41950</xdr:colOff>
      <xdr:row>49</xdr:row>
      <xdr:rowOff>122358</xdr:rowOff>
    </xdr:to>
    <xdr:sp macro="" textlink="">
      <xdr:nvSpPr>
        <xdr:cNvPr id="269" name="テキスト ボックス 512">
          <a:extLst>
            <a:ext uri="{FF2B5EF4-FFF2-40B4-BE49-F238E27FC236}">
              <a16:creationId xmlns:a16="http://schemas.microsoft.com/office/drawing/2014/main" id="{FE8E579E-9923-4B8A-B356-3B3505F40C23}"/>
            </a:ext>
          </a:extLst>
        </xdr:cNvPr>
        <xdr:cNvSpPr txBox="1"/>
      </xdr:nvSpPr>
      <xdr:spPr>
        <a:xfrm>
          <a:off x="15754350" y="12411075"/>
          <a:ext cx="1581150" cy="342900"/>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clip" horzOverflow="clip" wrap="square" lIns="91440" tIns="45720" rIns="91440" bIns="45720" anchor="ctr"/>
        <a:lstStyle/>
        <a:p>
          <a:pPr algn="ctr"/>
          <a:r>
            <a:rPr lang="ja-JP" altLang="en-US" sz="1100" b="1"/>
            <a:t>パターン９－２</a:t>
          </a:r>
        </a:p>
      </xdr:txBody>
    </xdr:sp>
    <xdr:clientData/>
  </xdr:twoCellAnchor>
  <xdr:twoCellAnchor>
    <xdr:from>
      <xdr:col>7</xdr:col>
      <xdr:colOff>68664</xdr:colOff>
      <xdr:row>40</xdr:row>
      <xdr:rowOff>198604</xdr:rowOff>
    </xdr:from>
    <xdr:to>
      <xdr:col>7</xdr:col>
      <xdr:colOff>79861</xdr:colOff>
      <xdr:row>42</xdr:row>
      <xdr:rowOff>102938</xdr:rowOff>
    </xdr:to>
    <xdr:cxnSp macro="">
      <xdr:nvCxnSpPr>
        <xdr:cNvPr id="270" name="直線矢印コネクタ 513">
          <a:extLst>
            <a:ext uri="{FF2B5EF4-FFF2-40B4-BE49-F238E27FC236}">
              <a16:creationId xmlns:a16="http://schemas.microsoft.com/office/drawing/2014/main" id="{9117E763-092C-4E19-B5E1-42A027566018}"/>
            </a:ext>
          </a:extLst>
        </xdr:cNvPr>
        <xdr:cNvCxnSpPr>
          <a:stCxn id="202" idx="2"/>
          <a:endCxn id="205" idx="0"/>
        </xdr:cNvCxnSpPr>
      </xdr:nvCxnSpPr>
      <xdr:spPr>
        <a:xfrm flipH="1">
          <a:off x="2562225" y="10534650"/>
          <a:ext cx="9525" cy="390525"/>
        </a:xfrm>
        <a:prstGeom prst="straightConnector1">
          <a:avLst/>
        </a:prstGeom>
        <a:noFill/>
        <a:ln>
          <a:solidFill>
            <a:srgbClr val="000000"/>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61044</xdr:colOff>
      <xdr:row>38</xdr:row>
      <xdr:rowOff>207645</xdr:rowOff>
    </xdr:from>
    <xdr:to>
      <xdr:col>15</xdr:col>
      <xdr:colOff>182991</xdr:colOff>
      <xdr:row>39</xdr:row>
      <xdr:rowOff>171272</xdr:rowOff>
    </xdr:to>
    <xdr:cxnSp macro="">
      <xdr:nvCxnSpPr>
        <xdr:cNvPr id="271" name="カギ線コネクタ 514">
          <a:extLst>
            <a:ext uri="{FF2B5EF4-FFF2-40B4-BE49-F238E27FC236}">
              <a16:creationId xmlns:a16="http://schemas.microsoft.com/office/drawing/2014/main" id="{CDC737E8-E282-4435-ABEE-606065710022}"/>
            </a:ext>
          </a:extLst>
        </xdr:cNvPr>
        <xdr:cNvCxnSpPr>
          <a:stCxn id="202" idx="3"/>
          <a:endCxn id="159" idx="0"/>
        </xdr:cNvCxnSpPr>
      </xdr:nvCxnSpPr>
      <xdr:spPr>
        <a:xfrm>
          <a:off x="3619500" y="10029825"/>
          <a:ext cx="1914525" cy="219075"/>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198148</xdr:colOff>
      <xdr:row>42</xdr:row>
      <xdr:rowOff>64398</xdr:rowOff>
    </xdr:from>
    <xdr:to>
      <xdr:col>11</xdr:col>
      <xdr:colOff>133672</xdr:colOff>
      <xdr:row>45</xdr:row>
      <xdr:rowOff>106937</xdr:rowOff>
    </xdr:to>
    <xdr:cxnSp macro="">
      <xdr:nvCxnSpPr>
        <xdr:cNvPr id="272" name="カギ線コネクタ 515">
          <a:extLst>
            <a:ext uri="{FF2B5EF4-FFF2-40B4-BE49-F238E27FC236}">
              <a16:creationId xmlns:a16="http://schemas.microsoft.com/office/drawing/2014/main" id="{447DC9B9-B518-41ED-BE93-288A3E4F41EA}"/>
            </a:ext>
          </a:extLst>
        </xdr:cNvPr>
        <xdr:cNvCxnSpPr>
          <a:stCxn id="159" idx="1"/>
          <a:endCxn id="252" idx="0"/>
        </xdr:cNvCxnSpPr>
      </xdr:nvCxnSpPr>
      <xdr:spPr>
        <a:xfrm rot="10800000" flipV="1">
          <a:off x="3790950" y="10868025"/>
          <a:ext cx="266700" cy="8382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224688</xdr:colOff>
      <xdr:row>42</xdr:row>
      <xdr:rowOff>64398</xdr:rowOff>
    </xdr:from>
    <xdr:to>
      <xdr:col>21</xdr:col>
      <xdr:colOff>28074</xdr:colOff>
      <xdr:row>45</xdr:row>
      <xdr:rowOff>106937</xdr:rowOff>
    </xdr:to>
    <xdr:cxnSp macro="">
      <xdr:nvCxnSpPr>
        <xdr:cNvPr id="273" name="カギ線コネクタ 516">
          <a:extLst>
            <a:ext uri="{FF2B5EF4-FFF2-40B4-BE49-F238E27FC236}">
              <a16:creationId xmlns:a16="http://schemas.microsoft.com/office/drawing/2014/main" id="{A5839304-973A-4FC0-B3B9-65EAAD241CA7}"/>
            </a:ext>
          </a:extLst>
        </xdr:cNvPr>
        <xdr:cNvCxnSpPr>
          <a:stCxn id="159" idx="3"/>
          <a:endCxn id="256" idx="0"/>
        </xdr:cNvCxnSpPr>
      </xdr:nvCxnSpPr>
      <xdr:spPr>
        <a:xfrm>
          <a:off x="7010400" y="10868025"/>
          <a:ext cx="419100" cy="83820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49623</xdr:colOff>
      <xdr:row>40</xdr:row>
      <xdr:rowOff>129875</xdr:rowOff>
    </xdr:from>
    <xdr:to>
      <xdr:col>46</xdr:col>
      <xdr:colOff>247586</xdr:colOff>
      <xdr:row>44</xdr:row>
      <xdr:rowOff>152772</xdr:rowOff>
    </xdr:to>
    <xdr:cxnSp macro="">
      <xdr:nvCxnSpPr>
        <xdr:cNvPr id="274" name="カギ線コネクタ 517">
          <a:extLst>
            <a:ext uri="{FF2B5EF4-FFF2-40B4-BE49-F238E27FC236}">
              <a16:creationId xmlns:a16="http://schemas.microsoft.com/office/drawing/2014/main" id="{61861E70-760E-47CD-8584-7ED169C4F478}"/>
            </a:ext>
          </a:extLst>
        </xdr:cNvPr>
        <xdr:cNvCxnSpPr>
          <a:stCxn id="157" idx="3"/>
          <a:endCxn id="266" idx="0"/>
        </xdr:cNvCxnSpPr>
      </xdr:nvCxnSpPr>
      <xdr:spPr>
        <a:xfrm>
          <a:off x="16278225" y="10458450"/>
          <a:ext cx="276225" cy="1047750"/>
        </a:xfrm>
        <a:prstGeom prst="bentConnector2">
          <a:avLst/>
        </a:prstGeom>
        <a:noFill/>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183029</xdr:colOff>
      <xdr:row>34</xdr:row>
      <xdr:rowOff>122218</xdr:rowOff>
    </xdr:from>
    <xdr:to>
      <xdr:col>37</xdr:col>
      <xdr:colOff>60922</xdr:colOff>
      <xdr:row>36</xdr:row>
      <xdr:rowOff>79674</xdr:rowOff>
    </xdr:to>
    <xdr:sp macro="" textlink="">
      <xdr:nvSpPr>
        <xdr:cNvPr id="275" name="テキスト ボックス 518">
          <a:extLst>
            <a:ext uri="{FF2B5EF4-FFF2-40B4-BE49-F238E27FC236}">
              <a16:creationId xmlns:a16="http://schemas.microsoft.com/office/drawing/2014/main" id="{9E7CB569-21F5-4834-ADFD-BF8F277E50EE}"/>
            </a:ext>
          </a:extLst>
        </xdr:cNvPr>
        <xdr:cNvSpPr txBox="1"/>
      </xdr:nvSpPr>
      <xdr:spPr>
        <a:xfrm>
          <a:off x="12230100" y="8896350"/>
          <a:ext cx="904875" cy="466725"/>
        </a:xfrm>
        <a:prstGeom prst="rect">
          <a:avLst/>
        </a:prstGeom>
        <a:noFill/>
        <a:ln>
          <a:noFill/>
        </a:ln>
      </xdr:spPr>
      <xdr:style>
        <a:lnRef idx="2">
          <a:schemeClr val="tx1"/>
        </a:lnRef>
        <a:fillRef idx="1">
          <a:schemeClr val="bg1"/>
        </a:fillRef>
        <a:effectRef idx="0">
          <a:schemeClr val="tx1"/>
        </a:effectRef>
        <a:fontRef idx="minor">
          <a:schemeClr val="tx1"/>
        </a:fontRef>
      </xdr:style>
      <xdr:txBody>
        <a:bodyPr vertOverflow="overflow" horzOverflow="overflow" wrap="square" lIns="91440" tIns="45720" rIns="91440" bIns="45720" anchor="ctr"/>
        <a:lstStyle/>
        <a:p>
          <a:pPr algn="ctr"/>
          <a:r>
            <a:rPr lang="ja-JP" altLang="en-US" sz="1100" b="0"/>
            <a:t>複数件</a:t>
          </a:r>
        </a:p>
      </xdr:txBody>
    </xdr:sp>
    <xdr:clientData/>
  </xdr:twoCellAnchor>
  <xdr:twoCellAnchor>
    <xdr:from>
      <xdr:col>6</xdr:col>
      <xdr:colOff>247538</xdr:colOff>
      <xdr:row>22</xdr:row>
      <xdr:rowOff>140821</xdr:rowOff>
    </xdr:from>
    <xdr:to>
      <xdr:col>19</xdr:col>
      <xdr:colOff>57135</xdr:colOff>
      <xdr:row>23</xdr:row>
      <xdr:rowOff>130220</xdr:rowOff>
    </xdr:to>
    <xdr:cxnSp macro="">
      <xdr:nvCxnSpPr>
        <xdr:cNvPr id="276" name="直線コネクタ 519">
          <a:extLst>
            <a:ext uri="{FF2B5EF4-FFF2-40B4-BE49-F238E27FC236}">
              <a16:creationId xmlns:a16="http://schemas.microsoft.com/office/drawing/2014/main" id="{041565D1-A78D-41E1-8F3F-FC4667E3A0A0}"/>
            </a:ext>
          </a:extLst>
        </xdr:cNvPr>
        <xdr:cNvCxnSpPr/>
      </xdr:nvCxnSpPr>
      <xdr:spPr>
        <a:xfrm flipV="1">
          <a:off x="2457450" y="5838825"/>
          <a:ext cx="4324350" cy="228600"/>
        </a:xfrm>
        <a:prstGeom prst="line">
          <a:avLst/>
        </a:prstGeom>
        <a:noFill/>
        <a:ln w="19050">
          <a:solidFill>
            <a:schemeClr val="accent6"/>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213267</xdr:colOff>
      <xdr:row>22</xdr:row>
      <xdr:rowOff>133164</xdr:rowOff>
    </xdr:from>
    <xdr:to>
      <xdr:col>20</xdr:col>
      <xdr:colOff>60791</xdr:colOff>
      <xdr:row>26</xdr:row>
      <xdr:rowOff>11096</xdr:rowOff>
    </xdr:to>
    <xdr:cxnSp macro="">
      <xdr:nvCxnSpPr>
        <xdr:cNvPr id="277" name="直線コネクタ 520">
          <a:extLst>
            <a:ext uri="{FF2B5EF4-FFF2-40B4-BE49-F238E27FC236}">
              <a16:creationId xmlns:a16="http://schemas.microsoft.com/office/drawing/2014/main" id="{C3CDA86B-ABC3-47E3-B289-03BDC517E13E}"/>
            </a:ext>
          </a:extLst>
        </xdr:cNvPr>
        <xdr:cNvCxnSpPr/>
      </xdr:nvCxnSpPr>
      <xdr:spPr>
        <a:xfrm flipV="1">
          <a:off x="4514850" y="5819775"/>
          <a:ext cx="2609850" cy="876300"/>
        </a:xfrm>
        <a:prstGeom prst="line">
          <a:avLst/>
        </a:prstGeom>
        <a:noFill/>
        <a:ln w="19050">
          <a:solidFill>
            <a:schemeClr val="accent3"/>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19041</xdr:colOff>
      <xdr:row>22</xdr:row>
      <xdr:rowOff>122218</xdr:rowOff>
    </xdr:from>
    <xdr:to>
      <xdr:col>26</xdr:col>
      <xdr:colOff>19041</xdr:colOff>
      <xdr:row>32</xdr:row>
      <xdr:rowOff>18591</xdr:rowOff>
    </xdr:to>
    <xdr:cxnSp macro="">
      <xdr:nvCxnSpPr>
        <xdr:cNvPr id="278" name="直線コネクタ 521">
          <a:extLst>
            <a:ext uri="{FF2B5EF4-FFF2-40B4-BE49-F238E27FC236}">
              <a16:creationId xmlns:a16="http://schemas.microsoft.com/office/drawing/2014/main" id="{17016D9D-4211-42D7-B94D-41BD9ACFD60D}"/>
            </a:ext>
          </a:extLst>
        </xdr:cNvPr>
        <xdr:cNvCxnSpPr/>
      </xdr:nvCxnSpPr>
      <xdr:spPr>
        <a:xfrm flipV="1">
          <a:off x="3200400" y="5810250"/>
          <a:ext cx="5991225" cy="2447925"/>
        </a:xfrm>
        <a:prstGeom prst="line">
          <a:avLst/>
        </a:prstGeom>
        <a:noFill/>
        <a:ln w="19050">
          <a:solidFill>
            <a:schemeClr val="accent5">
              <a:shade val="95000"/>
              <a:satMod val="105000"/>
            </a:schemeClr>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91282</xdr:colOff>
      <xdr:row>22</xdr:row>
      <xdr:rowOff>122218</xdr:rowOff>
    </xdr:from>
    <xdr:to>
      <xdr:col>26</xdr:col>
      <xdr:colOff>19166</xdr:colOff>
      <xdr:row>32</xdr:row>
      <xdr:rowOff>56766</xdr:rowOff>
    </xdr:to>
    <xdr:cxnSp macro="">
      <xdr:nvCxnSpPr>
        <xdr:cNvPr id="279" name="直線コネクタ 522">
          <a:extLst>
            <a:ext uri="{FF2B5EF4-FFF2-40B4-BE49-F238E27FC236}">
              <a16:creationId xmlns:a16="http://schemas.microsoft.com/office/drawing/2014/main" id="{2983EEB8-E161-4BF1-A1F1-72A0A807AEDC}"/>
            </a:ext>
          </a:extLst>
        </xdr:cNvPr>
        <xdr:cNvCxnSpPr/>
      </xdr:nvCxnSpPr>
      <xdr:spPr>
        <a:xfrm flipV="1">
          <a:off x="8591550" y="5810250"/>
          <a:ext cx="600075" cy="2486025"/>
        </a:xfrm>
        <a:prstGeom prst="line">
          <a:avLst/>
        </a:prstGeom>
        <a:noFill/>
        <a:ln w="19050">
          <a:solidFill>
            <a:schemeClr val="accent5">
              <a:shade val="95000"/>
              <a:satMod val="105000"/>
            </a:schemeClr>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163988</xdr:colOff>
      <xdr:row>22</xdr:row>
      <xdr:rowOff>133164</xdr:rowOff>
    </xdr:from>
    <xdr:to>
      <xdr:col>47</xdr:col>
      <xdr:colOff>137327</xdr:colOff>
      <xdr:row>29</xdr:row>
      <xdr:rowOff>64434</xdr:rowOff>
    </xdr:to>
    <xdr:cxnSp macro="">
      <xdr:nvCxnSpPr>
        <xdr:cNvPr id="280" name="直線コネクタ 523">
          <a:extLst>
            <a:ext uri="{FF2B5EF4-FFF2-40B4-BE49-F238E27FC236}">
              <a16:creationId xmlns:a16="http://schemas.microsoft.com/office/drawing/2014/main" id="{A192C727-420B-495B-B872-AFFE587E989E}"/>
            </a:ext>
          </a:extLst>
        </xdr:cNvPr>
        <xdr:cNvCxnSpPr/>
      </xdr:nvCxnSpPr>
      <xdr:spPr>
        <a:xfrm flipH="1" flipV="1">
          <a:off x="9029700" y="5819775"/>
          <a:ext cx="7724775" cy="1724025"/>
        </a:xfrm>
        <a:prstGeom prst="line">
          <a:avLst/>
        </a:prstGeom>
        <a:noFill/>
        <a:ln w="19050">
          <a:solidFill>
            <a:schemeClr val="accent5">
              <a:shade val="95000"/>
              <a:satMod val="105000"/>
            </a:schemeClr>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19041</xdr:colOff>
      <xdr:row>22</xdr:row>
      <xdr:rowOff>122218</xdr:rowOff>
    </xdr:from>
    <xdr:to>
      <xdr:col>41</xdr:col>
      <xdr:colOff>182999</xdr:colOff>
      <xdr:row>39</xdr:row>
      <xdr:rowOff>56771</xdr:rowOff>
    </xdr:to>
    <xdr:cxnSp macro="">
      <xdr:nvCxnSpPr>
        <xdr:cNvPr id="281" name="直線コネクタ 524">
          <a:extLst>
            <a:ext uri="{FF2B5EF4-FFF2-40B4-BE49-F238E27FC236}">
              <a16:creationId xmlns:a16="http://schemas.microsoft.com/office/drawing/2014/main" id="{C2D54F66-047C-432E-B668-0388A7613276}"/>
            </a:ext>
          </a:extLst>
        </xdr:cNvPr>
        <xdr:cNvCxnSpPr/>
      </xdr:nvCxnSpPr>
      <xdr:spPr>
        <a:xfrm flipH="1" flipV="1">
          <a:off x="9191625" y="5810250"/>
          <a:ext cx="5505450" cy="4286250"/>
        </a:xfrm>
        <a:prstGeom prst="line">
          <a:avLst/>
        </a:prstGeom>
        <a:noFill/>
        <a:ln w="19050">
          <a:solidFill>
            <a:schemeClr val="accent5">
              <a:shade val="95000"/>
              <a:satMod val="105000"/>
            </a:schemeClr>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15</xdr:col>
      <xdr:colOff>247538</xdr:colOff>
      <xdr:row>22</xdr:row>
      <xdr:rowOff>122218</xdr:rowOff>
    </xdr:from>
    <xdr:to>
      <xdr:col>26</xdr:col>
      <xdr:colOff>18953</xdr:colOff>
      <xdr:row>40</xdr:row>
      <xdr:rowOff>140821</xdr:rowOff>
    </xdr:to>
    <xdr:cxnSp macro="">
      <xdr:nvCxnSpPr>
        <xdr:cNvPr id="282" name="直線コネクタ 525">
          <a:extLst>
            <a:ext uri="{FF2B5EF4-FFF2-40B4-BE49-F238E27FC236}">
              <a16:creationId xmlns:a16="http://schemas.microsoft.com/office/drawing/2014/main" id="{CBA76D5B-389B-40BF-89EB-6664F121B888}"/>
            </a:ext>
          </a:extLst>
        </xdr:cNvPr>
        <xdr:cNvCxnSpPr/>
      </xdr:nvCxnSpPr>
      <xdr:spPr>
        <a:xfrm flipV="1">
          <a:off x="5629275" y="5810250"/>
          <a:ext cx="3562350" cy="4657725"/>
        </a:xfrm>
        <a:prstGeom prst="line">
          <a:avLst/>
        </a:prstGeom>
        <a:noFill/>
        <a:ln w="19050">
          <a:solidFill>
            <a:schemeClr val="accent5">
              <a:shade val="95000"/>
              <a:satMod val="105000"/>
            </a:schemeClr>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209690</xdr:colOff>
      <xdr:row>22</xdr:row>
      <xdr:rowOff>122218</xdr:rowOff>
    </xdr:from>
    <xdr:to>
      <xdr:col>29</xdr:col>
      <xdr:colOff>133437</xdr:colOff>
      <xdr:row>38</xdr:row>
      <xdr:rowOff>133164</xdr:rowOff>
    </xdr:to>
    <xdr:cxnSp macro="">
      <xdr:nvCxnSpPr>
        <xdr:cNvPr id="283" name="直線コネクタ 526">
          <a:extLst>
            <a:ext uri="{FF2B5EF4-FFF2-40B4-BE49-F238E27FC236}">
              <a16:creationId xmlns:a16="http://schemas.microsoft.com/office/drawing/2014/main" id="{E8FC6CC3-E24A-414E-A6AC-2B4DF946601C}"/>
            </a:ext>
          </a:extLst>
        </xdr:cNvPr>
        <xdr:cNvCxnSpPr/>
      </xdr:nvCxnSpPr>
      <xdr:spPr>
        <a:xfrm flipV="1">
          <a:off x="8734425" y="5810250"/>
          <a:ext cx="1666875" cy="4124325"/>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133406</xdr:colOff>
      <xdr:row>22</xdr:row>
      <xdr:rowOff>122218</xdr:rowOff>
    </xdr:from>
    <xdr:to>
      <xdr:col>31</xdr:col>
      <xdr:colOff>232420</xdr:colOff>
      <xdr:row>43</xdr:row>
      <xdr:rowOff>18583</xdr:rowOff>
    </xdr:to>
    <xdr:cxnSp macro="">
      <xdr:nvCxnSpPr>
        <xdr:cNvPr id="284" name="直線コネクタ 527">
          <a:extLst>
            <a:ext uri="{FF2B5EF4-FFF2-40B4-BE49-F238E27FC236}">
              <a16:creationId xmlns:a16="http://schemas.microsoft.com/office/drawing/2014/main" id="{F85B14BC-5DF4-4CE1-BCD4-1544EA4E1097}"/>
            </a:ext>
          </a:extLst>
        </xdr:cNvPr>
        <xdr:cNvCxnSpPr/>
      </xdr:nvCxnSpPr>
      <xdr:spPr>
        <a:xfrm flipH="1" flipV="1">
          <a:off x="10401300" y="5810250"/>
          <a:ext cx="838200" cy="5276850"/>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133406</xdr:colOff>
      <xdr:row>22</xdr:row>
      <xdr:rowOff>122218</xdr:rowOff>
    </xdr:from>
    <xdr:to>
      <xdr:col>41</xdr:col>
      <xdr:colOff>72219</xdr:colOff>
      <xdr:row>46</xdr:row>
      <xdr:rowOff>87329</xdr:rowOff>
    </xdr:to>
    <xdr:cxnSp macro="">
      <xdr:nvCxnSpPr>
        <xdr:cNvPr id="285" name="直線コネクタ 528">
          <a:extLst>
            <a:ext uri="{FF2B5EF4-FFF2-40B4-BE49-F238E27FC236}">
              <a16:creationId xmlns:a16="http://schemas.microsoft.com/office/drawing/2014/main" id="{F8830CBE-720D-47B7-A32B-1893E8CE1A0E}"/>
            </a:ext>
          </a:extLst>
        </xdr:cNvPr>
        <xdr:cNvCxnSpPr/>
      </xdr:nvCxnSpPr>
      <xdr:spPr>
        <a:xfrm flipH="1" flipV="1">
          <a:off x="10401300" y="5810250"/>
          <a:ext cx="4152900" cy="6124575"/>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133406</xdr:colOff>
      <xdr:row>22</xdr:row>
      <xdr:rowOff>122218</xdr:rowOff>
    </xdr:from>
    <xdr:to>
      <xdr:col>46</xdr:col>
      <xdr:colOff>213265</xdr:colOff>
      <xdr:row>45</xdr:row>
      <xdr:rowOff>76392</xdr:rowOff>
    </xdr:to>
    <xdr:cxnSp macro="">
      <xdr:nvCxnSpPr>
        <xdr:cNvPr id="286" name="直線コネクタ 529">
          <a:extLst>
            <a:ext uri="{FF2B5EF4-FFF2-40B4-BE49-F238E27FC236}">
              <a16:creationId xmlns:a16="http://schemas.microsoft.com/office/drawing/2014/main" id="{93BE2707-C878-47C6-A96F-618561E7CC45}"/>
            </a:ext>
          </a:extLst>
        </xdr:cNvPr>
        <xdr:cNvCxnSpPr/>
      </xdr:nvCxnSpPr>
      <xdr:spPr>
        <a:xfrm flipH="1" flipV="1">
          <a:off x="10401300" y="5810250"/>
          <a:ext cx="6096000" cy="5857875"/>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133406</xdr:colOff>
      <xdr:row>22</xdr:row>
      <xdr:rowOff>122218</xdr:rowOff>
    </xdr:from>
    <xdr:to>
      <xdr:col>48</xdr:col>
      <xdr:colOff>236239</xdr:colOff>
      <xdr:row>36</xdr:row>
      <xdr:rowOff>133164</xdr:rowOff>
    </xdr:to>
    <xdr:cxnSp macro="">
      <xdr:nvCxnSpPr>
        <xdr:cNvPr id="287" name="直線コネクタ 530">
          <a:extLst>
            <a:ext uri="{FF2B5EF4-FFF2-40B4-BE49-F238E27FC236}">
              <a16:creationId xmlns:a16="http://schemas.microsoft.com/office/drawing/2014/main" id="{2892F124-156F-4502-939C-EBEF56EA1EAA}"/>
            </a:ext>
          </a:extLst>
        </xdr:cNvPr>
        <xdr:cNvCxnSpPr/>
      </xdr:nvCxnSpPr>
      <xdr:spPr>
        <a:xfrm flipH="1" flipV="1">
          <a:off x="10401300" y="5810250"/>
          <a:ext cx="6838950" cy="3609975"/>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20</xdr:col>
      <xdr:colOff>247538</xdr:colOff>
      <xdr:row>22</xdr:row>
      <xdr:rowOff>122218</xdr:rowOff>
    </xdr:from>
    <xdr:to>
      <xdr:col>29</xdr:col>
      <xdr:colOff>133467</xdr:colOff>
      <xdr:row>46</xdr:row>
      <xdr:rowOff>22922</xdr:rowOff>
    </xdr:to>
    <xdr:cxnSp macro="">
      <xdr:nvCxnSpPr>
        <xdr:cNvPr id="288" name="直線コネクタ 531">
          <a:extLst>
            <a:ext uri="{FF2B5EF4-FFF2-40B4-BE49-F238E27FC236}">
              <a16:creationId xmlns:a16="http://schemas.microsoft.com/office/drawing/2014/main" id="{7E429306-E74B-45A3-A52F-F6FC75F73546}"/>
            </a:ext>
          </a:extLst>
        </xdr:cNvPr>
        <xdr:cNvCxnSpPr/>
      </xdr:nvCxnSpPr>
      <xdr:spPr>
        <a:xfrm flipV="1">
          <a:off x="7391400" y="5810250"/>
          <a:ext cx="3009900" cy="6057900"/>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16</xdr:col>
      <xdr:colOff>129707</xdr:colOff>
      <xdr:row>22</xdr:row>
      <xdr:rowOff>122218</xdr:rowOff>
    </xdr:from>
    <xdr:to>
      <xdr:col>29</xdr:col>
      <xdr:colOff>133423</xdr:colOff>
      <xdr:row>45</xdr:row>
      <xdr:rowOff>171381</xdr:rowOff>
    </xdr:to>
    <xdr:cxnSp macro="">
      <xdr:nvCxnSpPr>
        <xdr:cNvPr id="289" name="直線コネクタ 532">
          <a:extLst>
            <a:ext uri="{FF2B5EF4-FFF2-40B4-BE49-F238E27FC236}">
              <a16:creationId xmlns:a16="http://schemas.microsoft.com/office/drawing/2014/main" id="{08AAFE32-1180-4680-B8DF-A95170B10552}"/>
            </a:ext>
          </a:extLst>
        </xdr:cNvPr>
        <xdr:cNvCxnSpPr/>
      </xdr:nvCxnSpPr>
      <xdr:spPr>
        <a:xfrm flipV="1">
          <a:off x="5829300" y="5810250"/>
          <a:ext cx="4572000" cy="5981700"/>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133406</xdr:colOff>
      <xdr:row>22</xdr:row>
      <xdr:rowOff>122218</xdr:rowOff>
    </xdr:from>
    <xdr:to>
      <xdr:col>55</xdr:col>
      <xdr:colOff>41988</xdr:colOff>
      <xdr:row>36</xdr:row>
      <xdr:rowOff>64425</xdr:rowOff>
    </xdr:to>
    <xdr:cxnSp macro="">
      <xdr:nvCxnSpPr>
        <xdr:cNvPr id="290" name="直線コネクタ 533">
          <a:extLst>
            <a:ext uri="{FF2B5EF4-FFF2-40B4-BE49-F238E27FC236}">
              <a16:creationId xmlns:a16="http://schemas.microsoft.com/office/drawing/2014/main" id="{71D0A4A9-8CEC-4D58-AEBC-B120E23D1F57}"/>
            </a:ext>
          </a:extLst>
        </xdr:cNvPr>
        <xdr:cNvCxnSpPr/>
      </xdr:nvCxnSpPr>
      <xdr:spPr>
        <a:xfrm flipH="1" flipV="1">
          <a:off x="10401300" y="5810250"/>
          <a:ext cx="9048750" cy="3533775"/>
        </a:xfrm>
        <a:prstGeom prst="line">
          <a:avLst/>
        </a:prstGeom>
        <a:noFill/>
        <a:ln w="19050">
          <a:solidFill>
            <a:schemeClr val="accent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20</xdr:col>
      <xdr:colOff>183029</xdr:colOff>
      <xdr:row>7</xdr:row>
      <xdr:rowOff>30554</xdr:rowOff>
    </xdr:from>
    <xdr:to>
      <xdr:col>21</xdr:col>
      <xdr:colOff>183029</xdr:colOff>
      <xdr:row>22</xdr:row>
      <xdr:rowOff>122210</xdr:rowOff>
    </xdr:to>
    <xdr:sp macro="" textlink="" fLocksText="0">
      <xdr:nvSpPr>
        <xdr:cNvPr id="291" name="正方形/長方形 534">
          <a:extLst>
            <a:ext uri="{FF2B5EF4-FFF2-40B4-BE49-F238E27FC236}">
              <a16:creationId xmlns:a16="http://schemas.microsoft.com/office/drawing/2014/main" id="{5C559FBC-CA8A-423C-9E6A-952D546A5932}"/>
            </a:ext>
          </a:extLst>
        </xdr:cNvPr>
        <xdr:cNvSpPr/>
      </xdr:nvSpPr>
      <xdr:spPr>
        <a:xfrm>
          <a:off x="7296150" y="1838325"/>
          <a:ext cx="352425" cy="3971925"/>
        </a:xfrm>
        <a:prstGeom prst="rect">
          <a:avLst/>
        </a:prstGeom>
        <a:noFill/>
        <a:ln>
          <a:solidFill>
            <a:srgbClr val="C0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21</xdr:col>
      <xdr:colOff>42003</xdr:colOff>
      <xdr:row>22</xdr:row>
      <xdr:rowOff>122218</xdr:rowOff>
    </xdr:from>
    <xdr:to>
      <xdr:col>31</xdr:col>
      <xdr:colOff>198142</xdr:colOff>
      <xdr:row>35</xdr:row>
      <xdr:rowOff>106937</xdr:rowOff>
    </xdr:to>
    <xdr:cxnSp macro="">
      <xdr:nvCxnSpPr>
        <xdr:cNvPr id="292" name="直線コネクタ 535">
          <a:extLst>
            <a:ext uri="{FF2B5EF4-FFF2-40B4-BE49-F238E27FC236}">
              <a16:creationId xmlns:a16="http://schemas.microsoft.com/office/drawing/2014/main" id="{2F9880B5-067D-46BD-8E9C-DF103254481C}"/>
            </a:ext>
          </a:extLst>
        </xdr:cNvPr>
        <xdr:cNvCxnSpPr>
          <a:stCxn id="226" idx="0"/>
          <a:endCxn id="290" idx="2"/>
        </xdr:cNvCxnSpPr>
      </xdr:nvCxnSpPr>
      <xdr:spPr>
        <a:xfrm flipH="1" flipV="1">
          <a:off x="7467600" y="5810250"/>
          <a:ext cx="3724275" cy="3324225"/>
        </a:xfrm>
        <a:prstGeom prst="line">
          <a:avLst/>
        </a:prstGeom>
        <a:noFill/>
        <a:ln w="1905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11542</xdr:colOff>
      <xdr:row>22</xdr:row>
      <xdr:rowOff>122218</xdr:rowOff>
    </xdr:from>
    <xdr:to>
      <xdr:col>21</xdr:col>
      <xdr:colOff>42038</xdr:colOff>
      <xdr:row>38</xdr:row>
      <xdr:rowOff>64431</xdr:rowOff>
    </xdr:to>
    <xdr:cxnSp macro="">
      <xdr:nvCxnSpPr>
        <xdr:cNvPr id="293" name="直線コネクタ 536">
          <a:extLst>
            <a:ext uri="{FF2B5EF4-FFF2-40B4-BE49-F238E27FC236}">
              <a16:creationId xmlns:a16="http://schemas.microsoft.com/office/drawing/2014/main" id="{323E2853-C046-4064-9F45-3DC4768A9F8C}"/>
            </a:ext>
          </a:extLst>
        </xdr:cNvPr>
        <xdr:cNvCxnSpPr/>
      </xdr:nvCxnSpPr>
      <xdr:spPr>
        <a:xfrm flipV="1">
          <a:off x="2828925" y="5810250"/>
          <a:ext cx="4638675" cy="4048125"/>
        </a:xfrm>
        <a:prstGeom prst="line">
          <a:avLst/>
        </a:prstGeom>
        <a:noFill/>
        <a:ln w="1905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137327</xdr:colOff>
      <xdr:row>13</xdr:row>
      <xdr:rowOff>129875</xdr:rowOff>
    </xdr:from>
    <xdr:to>
      <xdr:col>30</xdr:col>
      <xdr:colOff>205661</xdr:colOff>
      <xdr:row>15</xdr:row>
      <xdr:rowOff>183294</xdr:rowOff>
    </xdr:to>
    <xdr:sp macro="" textlink="" fLocksText="0">
      <xdr:nvSpPr>
        <xdr:cNvPr id="294" name="正方形/長方形 537">
          <a:extLst>
            <a:ext uri="{FF2B5EF4-FFF2-40B4-BE49-F238E27FC236}">
              <a16:creationId xmlns:a16="http://schemas.microsoft.com/office/drawing/2014/main" id="{9E152780-1AC8-4640-A3F3-8EDCCEF3B40F}"/>
            </a:ext>
          </a:extLst>
        </xdr:cNvPr>
        <xdr:cNvSpPr/>
      </xdr:nvSpPr>
      <xdr:spPr>
        <a:xfrm>
          <a:off x="5124450" y="3514725"/>
          <a:ext cx="5734050" cy="571500"/>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32</xdr:col>
      <xdr:colOff>209569</xdr:colOff>
      <xdr:row>10</xdr:row>
      <xdr:rowOff>171376</xdr:rowOff>
    </xdr:from>
    <xdr:to>
      <xdr:col>40</xdr:col>
      <xdr:colOff>30673</xdr:colOff>
      <xdr:row>15</xdr:row>
      <xdr:rowOff>152785</xdr:rowOff>
    </xdr:to>
    <xdr:sp macro="" textlink="" fLocksText="0">
      <xdr:nvSpPr>
        <xdr:cNvPr id="295" name="四角形吹き出し 538">
          <a:extLst>
            <a:ext uri="{FF2B5EF4-FFF2-40B4-BE49-F238E27FC236}">
              <a16:creationId xmlns:a16="http://schemas.microsoft.com/office/drawing/2014/main" id="{E77ACE02-5FEC-4D2A-9B87-01E46C1844E4}"/>
            </a:ext>
          </a:extLst>
        </xdr:cNvPr>
        <xdr:cNvSpPr/>
      </xdr:nvSpPr>
      <xdr:spPr>
        <a:xfrm>
          <a:off x="11572875" y="2790825"/>
          <a:ext cx="2562225" cy="1257300"/>
        </a:xfrm>
        <a:prstGeom prst="wedgeRectCallout">
          <a:avLst>
            <a:gd name="adj1" fmla="val -76452"/>
            <a:gd name="adj2" fmla="val 18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4</a:t>
          </a:r>
          <a:r>
            <a:rPr lang="ja-JP" altLang="en-US" sz="1100">
              <a:solidFill>
                <a:srgbClr val="000000"/>
              </a:solidFill>
            </a:rPr>
            <a:t>件、主傷病フラグ件数が</a:t>
          </a:r>
          <a:r>
            <a:rPr lang="en-US" altLang="ja-JP" sz="1100">
              <a:solidFill>
                <a:srgbClr val="000000"/>
              </a:solidFill>
            </a:rPr>
            <a:t>1</a:t>
          </a:r>
          <a:r>
            <a:rPr lang="ja-JP" altLang="en-US" sz="1100">
              <a:solidFill>
                <a:srgbClr val="000000"/>
              </a:solidFill>
            </a:rPr>
            <a:t>件、但し、主傷病の疾病分類コードが’</a:t>
          </a:r>
          <a:r>
            <a:rPr lang="en-US" altLang="ja-JP" sz="1100">
              <a:solidFill>
                <a:srgbClr val="000000"/>
              </a:solidFill>
            </a:rPr>
            <a:t>2210'</a:t>
          </a:r>
          <a:r>
            <a:rPr lang="ja-JP" altLang="en-US" sz="1100">
              <a:solidFill>
                <a:srgbClr val="000000"/>
              </a:solidFill>
            </a:rPr>
            <a:t>で、主傷病対象外となり、</a:t>
          </a:r>
          <a:r>
            <a:rPr lang="ja-JP" altLang="ja-JP" sz="1100">
              <a:solidFill>
                <a:srgbClr val="000000"/>
              </a:solidFill>
              <a:latin typeface="+mn-lt"/>
              <a:ea typeface="+mn-ea"/>
              <a:cs typeface="+mn-cs"/>
            </a:rPr>
            <a:t>副傷病</a:t>
          </a:r>
          <a:r>
            <a:rPr lang="ja-JP" altLang="en-US" sz="1100">
              <a:solidFill>
                <a:srgbClr val="000000"/>
              </a:solidFill>
            </a:rPr>
            <a:t>の</a:t>
          </a:r>
          <a:r>
            <a:rPr lang="en-US" altLang="ja-JP" sz="1100">
              <a:solidFill>
                <a:srgbClr val="000000"/>
              </a:solidFill>
            </a:rPr>
            <a:t>3</a:t>
          </a:r>
          <a:r>
            <a:rPr lang="ja-JP" altLang="en-US" sz="1100">
              <a:solidFill>
                <a:srgbClr val="000000"/>
              </a:solidFill>
            </a:rPr>
            <a:t>件も対象外となるため、</a:t>
          </a:r>
          <a:r>
            <a:rPr lang="ja-JP" altLang="en-US" sz="1100" b="1">
              <a:solidFill>
                <a:srgbClr val="000000"/>
              </a:solidFill>
            </a:rPr>
            <a:t>パターン４－２</a:t>
          </a:r>
          <a:r>
            <a:rPr lang="ja-JP" altLang="en-US" sz="1100">
              <a:solidFill>
                <a:srgbClr val="000000"/>
              </a:solidFill>
            </a:rPr>
            <a:t>で、診察開始日が最新の副傷病を主傷病とする。</a:t>
          </a:r>
        </a:p>
      </xdr:txBody>
    </xdr:sp>
    <xdr:clientData/>
  </xdr:twoCellAnchor>
  <xdr:twoCellAnchor>
    <xdr:from>
      <xdr:col>41</xdr:col>
      <xdr:colOff>42003</xdr:colOff>
      <xdr:row>10</xdr:row>
      <xdr:rowOff>140821</xdr:rowOff>
    </xdr:from>
    <xdr:to>
      <xdr:col>42</xdr:col>
      <xdr:colOff>60877</xdr:colOff>
      <xdr:row>21</xdr:row>
      <xdr:rowOff>140809</xdr:rowOff>
    </xdr:to>
    <xdr:sp macro="" textlink="">
      <xdr:nvSpPr>
        <xdr:cNvPr id="296" name="フリーフォーム 539">
          <a:extLst>
            <a:ext uri="{FF2B5EF4-FFF2-40B4-BE49-F238E27FC236}">
              <a16:creationId xmlns:a16="http://schemas.microsoft.com/office/drawing/2014/main" id="{C33B23DB-4858-4DA2-AE25-5DEF82F8056B}"/>
            </a:ext>
          </a:extLst>
        </xdr:cNvPr>
        <xdr:cNvSpPr/>
      </xdr:nvSpPr>
      <xdr:spPr>
        <a:xfrm>
          <a:off x="14516100" y="2752725"/>
          <a:ext cx="361950" cy="2809875"/>
        </a:xfrm>
        <a:custGeom>
          <a:avLst/>
          <a:gdLst>
            <a:gd name="connsiteX0" fmla="*/ 11206 w 358588"/>
            <a:gd name="connsiteY0" fmla="*/ 0 h 885265"/>
            <a:gd name="connsiteX1" fmla="*/ 358588 w 358588"/>
            <a:gd name="connsiteY1" fmla="*/ 0 h 885265"/>
            <a:gd name="connsiteX2" fmla="*/ 358588 w 358588"/>
            <a:gd name="connsiteY2" fmla="*/ 885265 h 885265"/>
            <a:gd name="connsiteX3" fmla="*/ 0 w 358588"/>
            <a:gd name="connsiteY3" fmla="*/ 885265 h 885265"/>
          </a:gdLst>
          <a:ahLst/>
          <a:cxnLst/>
          <a:rect l="l" t="t" r="r" b="b"/>
          <a:pathLst>
            <a:path w="358588" h="885265">
              <a:moveTo>
                <a:pt x="11206" y="0"/>
              </a:moveTo>
              <a:lnTo>
                <a:pt x="358588" y="0"/>
              </a:lnTo>
              <a:lnTo>
                <a:pt x="358588" y="885265"/>
              </a:lnTo>
              <a:lnTo>
                <a:pt x="0" y="885265"/>
              </a:lnTo>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endParaRPr lang="ja-JP" altLang="en-US"/>
        </a:p>
      </xdr:txBody>
    </xdr:sp>
    <xdr:clientData/>
  </xdr:twoCellAnchor>
  <xdr:oneCellAnchor>
    <xdr:from>
      <xdr:col>43</xdr:col>
      <xdr:colOff>167640</xdr:colOff>
      <xdr:row>8</xdr:row>
      <xdr:rowOff>104775</xdr:rowOff>
    </xdr:from>
    <xdr:ext cx="1560567" cy="543739"/>
    <xdr:sp macro="" textlink="">
      <xdr:nvSpPr>
        <xdr:cNvPr id="297" name="テキスト ボックス 540">
          <a:extLst>
            <a:ext uri="{FF2B5EF4-FFF2-40B4-BE49-F238E27FC236}">
              <a16:creationId xmlns:a16="http://schemas.microsoft.com/office/drawing/2014/main" id="{B77F1A4A-65B9-4B96-8CF2-CCA9007495A0}"/>
            </a:ext>
          </a:extLst>
        </xdr:cNvPr>
        <xdr:cNvSpPr txBox="1"/>
      </xdr:nvSpPr>
      <xdr:spPr>
        <a:xfrm>
          <a:off x="14210211" y="2064204"/>
          <a:ext cx="1560567" cy="54373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0" tIns="45720" rIns="91440" bIns="45720" anchor="t">
          <a:spAutoFit/>
        </a:bodyPr>
        <a:lstStyle/>
        <a:p>
          <a:pPr algn="ctr">
            <a:lnSpc>
              <a:spcPts val="1400"/>
            </a:lnSpc>
          </a:pPr>
          <a:r>
            <a:rPr lang="ja-JP" altLang="en-US" sz="1400" b="1"/>
            <a:t>主傷病名補完用</a:t>
          </a:r>
          <a:endParaRPr lang="en-US" altLang="ja-JP" sz="1400" b="1"/>
        </a:p>
        <a:p>
          <a:pPr algn="ctr">
            <a:lnSpc>
              <a:spcPts val="1300"/>
            </a:lnSpc>
          </a:pPr>
          <a:r>
            <a:rPr lang="ja-JP" altLang="en-US" sz="1400" b="1"/>
            <a:t>ワークテーブル</a:t>
          </a:r>
          <a:endParaRPr lang="ja-JP" altLang="en-US" sz="1050" b="1"/>
        </a:p>
      </xdr:txBody>
    </xdr:sp>
    <xdr:clientData/>
  </xdr:oneCellAnchor>
  <xdr:twoCellAnchor>
    <xdr:from>
      <xdr:col>14</xdr:col>
      <xdr:colOff>137327</xdr:colOff>
      <xdr:row>15</xdr:row>
      <xdr:rowOff>198604</xdr:rowOff>
    </xdr:from>
    <xdr:to>
      <xdr:col>30</xdr:col>
      <xdr:colOff>205661</xdr:colOff>
      <xdr:row>17</xdr:row>
      <xdr:rowOff>107060</xdr:rowOff>
    </xdr:to>
    <xdr:sp macro="" textlink="" fLocksText="0">
      <xdr:nvSpPr>
        <xdr:cNvPr id="298" name="正方形/長方形 541">
          <a:extLst>
            <a:ext uri="{FF2B5EF4-FFF2-40B4-BE49-F238E27FC236}">
              <a16:creationId xmlns:a16="http://schemas.microsoft.com/office/drawing/2014/main" id="{FF971A4C-67CA-4C10-AE80-B4480034DBD4}"/>
            </a:ext>
          </a:extLst>
        </xdr:cNvPr>
        <xdr:cNvSpPr/>
      </xdr:nvSpPr>
      <xdr:spPr>
        <a:xfrm>
          <a:off x="5124450" y="4105275"/>
          <a:ext cx="5734050" cy="400050"/>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4</xdr:col>
      <xdr:colOff>60820</xdr:colOff>
      <xdr:row>13</xdr:row>
      <xdr:rowOff>72055</xdr:rowOff>
    </xdr:from>
    <xdr:to>
      <xdr:col>11</xdr:col>
      <xdr:colOff>137103</xdr:colOff>
      <xdr:row>16</xdr:row>
      <xdr:rowOff>76386</xdr:rowOff>
    </xdr:to>
    <xdr:sp macro="" textlink="" fLocksText="0">
      <xdr:nvSpPr>
        <xdr:cNvPr id="299" name="四角形吹き出し 542">
          <a:extLst>
            <a:ext uri="{FF2B5EF4-FFF2-40B4-BE49-F238E27FC236}">
              <a16:creationId xmlns:a16="http://schemas.microsoft.com/office/drawing/2014/main" id="{355EA9FA-A07E-4E20-A43C-CC252E31D015}"/>
            </a:ext>
          </a:extLst>
        </xdr:cNvPr>
        <xdr:cNvSpPr/>
      </xdr:nvSpPr>
      <xdr:spPr>
        <a:xfrm>
          <a:off x="1485900" y="3429000"/>
          <a:ext cx="2562225" cy="781050"/>
        </a:xfrm>
        <a:prstGeom prst="wedgeRectCallout">
          <a:avLst>
            <a:gd name="adj1" fmla="val 93918"/>
            <a:gd name="adj2" fmla="val 564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3</a:t>
          </a:r>
          <a:r>
            <a:rPr lang="ja-JP" altLang="en-US" sz="1100">
              <a:solidFill>
                <a:srgbClr val="000000"/>
              </a:solidFill>
            </a:rPr>
            <a:t>件、主傷病フラグ件数が</a:t>
          </a:r>
          <a:r>
            <a:rPr lang="en-US" altLang="ja-JP" sz="1100">
              <a:solidFill>
                <a:srgbClr val="000000"/>
              </a:solidFill>
            </a:rPr>
            <a:t>2</a:t>
          </a:r>
          <a:r>
            <a:rPr lang="ja-JP" altLang="en-US" sz="1100">
              <a:solidFill>
                <a:srgbClr val="000000"/>
              </a:solidFill>
            </a:rPr>
            <a:t>件、主傷病は、</a:t>
          </a:r>
          <a:r>
            <a:rPr lang="en-US" altLang="ja-JP" sz="1100">
              <a:solidFill>
                <a:srgbClr val="000000"/>
              </a:solidFill>
            </a:rPr>
            <a:t>2</a:t>
          </a:r>
          <a:r>
            <a:rPr lang="ja-JP" altLang="en-US" sz="1100">
              <a:solidFill>
                <a:srgbClr val="000000"/>
              </a:solidFill>
            </a:rPr>
            <a:t>件とも主傷病対象となるため、</a:t>
          </a:r>
          <a:r>
            <a:rPr lang="ja-JP" altLang="en-US" sz="1100" b="1">
              <a:solidFill>
                <a:srgbClr val="000000"/>
              </a:solidFill>
            </a:rPr>
            <a:t>パターン６</a:t>
          </a:r>
          <a:r>
            <a:rPr lang="ja-JP" altLang="en-US" sz="1100">
              <a:solidFill>
                <a:srgbClr val="000000"/>
              </a:solidFill>
            </a:rPr>
            <a:t>で、診察開始日が最新のものを主傷病とする。</a:t>
          </a:r>
        </a:p>
      </xdr:txBody>
    </xdr:sp>
    <xdr:clientData/>
  </xdr:twoCellAnchor>
  <xdr:twoCellAnchor>
    <xdr:from>
      <xdr:col>14</xdr:col>
      <xdr:colOff>148525</xdr:colOff>
      <xdr:row>17</xdr:row>
      <xdr:rowOff>129838</xdr:rowOff>
    </xdr:from>
    <xdr:to>
      <xdr:col>30</xdr:col>
      <xdr:colOff>209581</xdr:colOff>
      <xdr:row>19</xdr:row>
      <xdr:rowOff>41409</xdr:rowOff>
    </xdr:to>
    <xdr:sp macro="" textlink="" fLocksText="0">
      <xdr:nvSpPr>
        <xdr:cNvPr id="300" name="正方形/長方形 543">
          <a:extLst>
            <a:ext uri="{FF2B5EF4-FFF2-40B4-BE49-F238E27FC236}">
              <a16:creationId xmlns:a16="http://schemas.microsoft.com/office/drawing/2014/main" id="{31D00221-F247-4869-A6CC-9888C220369F}"/>
            </a:ext>
          </a:extLst>
        </xdr:cNvPr>
        <xdr:cNvSpPr/>
      </xdr:nvSpPr>
      <xdr:spPr>
        <a:xfrm>
          <a:off x="5133975" y="4524375"/>
          <a:ext cx="5734050" cy="409575"/>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32</xdr:col>
      <xdr:colOff>209569</xdr:colOff>
      <xdr:row>16</xdr:row>
      <xdr:rowOff>10946</xdr:rowOff>
    </xdr:from>
    <xdr:to>
      <xdr:col>40</xdr:col>
      <xdr:colOff>30673</xdr:colOff>
      <xdr:row>19</xdr:row>
      <xdr:rowOff>64338</xdr:rowOff>
    </xdr:to>
    <xdr:sp macro="" textlink="" fLocksText="0">
      <xdr:nvSpPr>
        <xdr:cNvPr id="301" name="四角形吹き出し 544">
          <a:extLst>
            <a:ext uri="{FF2B5EF4-FFF2-40B4-BE49-F238E27FC236}">
              <a16:creationId xmlns:a16="http://schemas.microsoft.com/office/drawing/2014/main" id="{89F612C3-4FE8-4125-A139-B00400A00C5E}"/>
            </a:ext>
          </a:extLst>
        </xdr:cNvPr>
        <xdr:cNvSpPr/>
      </xdr:nvSpPr>
      <xdr:spPr>
        <a:xfrm>
          <a:off x="11572875" y="4124325"/>
          <a:ext cx="2562225" cy="847725"/>
        </a:xfrm>
        <a:prstGeom prst="wedgeRectCallout">
          <a:avLst>
            <a:gd name="adj1" fmla="val -79627"/>
            <a:gd name="adj2" fmla="val 296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3</a:t>
          </a:r>
          <a:r>
            <a:rPr lang="ja-JP" altLang="en-US" sz="1100">
              <a:solidFill>
                <a:srgbClr val="000000"/>
              </a:solidFill>
            </a:rPr>
            <a:t>件、主傷病フラグ件数が</a:t>
          </a:r>
          <a:r>
            <a:rPr lang="en-US" altLang="ja-JP" sz="1100">
              <a:solidFill>
                <a:srgbClr val="000000"/>
              </a:solidFill>
            </a:rPr>
            <a:t>2</a:t>
          </a:r>
          <a:r>
            <a:rPr lang="ja-JP" altLang="en-US" sz="1100">
              <a:solidFill>
                <a:srgbClr val="000000"/>
              </a:solidFill>
            </a:rPr>
            <a:t>件、但し、主傷病は</a:t>
          </a:r>
          <a:r>
            <a:rPr lang="en-US" altLang="ja-JP" sz="1100">
              <a:solidFill>
                <a:srgbClr val="000000"/>
              </a:solidFill>
            </a:rPr>
            <a:t>2</a:t>
          </a:r>
          <a:r>
            <a:rPr lang="ja-JP" altLang="en-US" sz="1100">
              <a:solidFill>
                <a:srgbClr val="000000"/>
              </a:solidFill>
            </a:rPr>
            <a:t>件とも主傷病対象外となるため、</a:t>
          </a:r>
          <a:r>
            <a:rPr lang="ja-JP" altLang="en-US" sz="1100" b="1">
              <a:solidFill>
                <a:srgbClr val="000000"/>
              </a:solidFill>
            </a:rPr>
            <a:t>パターン８－１</a:t>
          </a:r>
          <a:r>
            <a:rPr lang="ja-JP" altLang="en-US" sz="1100">
              <a:solidFill>
                <a:srgbClr val="000000"/>
              </a:solidFill>
            </a:rPr>
            <a:t>で、副傷病を主傷病とする。</a:t>
          </a:r>
        </a:p>
      </xdr:txBody>
    </xdr:sp>
    <xdr:clientData/>
  </xdr:twoCellAnchor>
  <xdr:twoCellAnchor>
    <xdr:from>
      <xdr:col>4</xdr:col>
      <xdr:colOff>60820</xdr:colOff>
      <xdr:row>16</xdr:row>
      <xdr:rowOff>133164</xdr:rowOff>
    </xdr:from>
    <xdr:to>
      <xdr:col>11</xdr:col>
      <xdr:colOff>137103</xdr:colOff>
      <xdr:row>20</xdr:row>
      <xdr:rowOff>171310</xdr:rowOff>
    </xdr:to>
    <xdr:sp macro="" textlink="" fLocksText="0">
      <xdr:nvSpPr>
        <xdr:cNvPr id="302" name="四角形吹き出し 545">
          <a:extLst>
            <a:ext uri="{FF2B5EF4-FFF2-40B4-BE49-F238E27FC236}">
              <a16:creationId xmlns:a16="http://schemas.microsoft.com/office/drawing/2014/main" id="{E7A3B891-F777-49A8-BCC1-8AF3270AE1ED}"/>
            </a:ext>
          </a:extLst>
        </xdr:cNvPr>
        <xdr:cNvSpPr/>
      </xdr:nvSpPr>
      <xdr:spPr>
        <a:xfrm>
          <a:off x="1485900" y="4276725"/>
          <a:ext cx="2562225" cy="1085850"/>
        </a:xfrm>
        <a:prstGeom prst="wedgeRectCallout">
          <a:avLst>
            <a:gd name="adj1" fmla="val 90743"/>
            <a:gd name="adj2" fmla="val 306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4</a:t>
          </a:r>
          <a:r>
            <a:rPr lang="ja-JP" altLang="en-US" sz="1100">
              <a:solidFill>
                <a:srgbClr val="000000"/>
              </a:solidFill>
            </a:rPr>
            <a:t>件、主傷病フラグ件数が</a:t>
          </a:r>
          <a:r>
            <a:rPr lang="en-US" altLang="ja-JP" sz="1100">
              <a:solidFill>
                <a:srgbClr val="000000"/>
              </a:solidFill>
            </a:rPr>
            <a:t>2</a:t>
          </a:r>
          <a:r>
            <a:rPr lang="ja-JP" altLang="en-US" sz="1100">
              <a:solidFill>
                <a:srgbClr val="000000"/>
              </a:solidFill>
            </a:rPr>
            <a:t>件、主傷病は、</a:t>
          </a:r>
          <a:r>
            <a:rPr lang="en-US" altLang="ja-JP" sz="1100">
              <a:solidFill>
                <a:srgbClr val="000000"/>
              </a:solidFill>
            </a:rPr>
            <a:t>2</a:t>
          </a:r>
          <a:r>
            <a:rPr lang="ja-JP" altLang="en-US" sz="1100">
              <a:solidFill>
                <a:srgbClr val="000000"/>
              </a:solidFill>
            </a:rPr>
            <a:t>件とも主傷病対象外となり、副傷病の</a:t>
          </a:r>
          <a:r>
            <a:rPr lang="en-US" altLang="ja-JP" sz="1100">
              <a:solidFill>
                <a:srgbClr val="000000"/>
              </a:solidFill>
            </a:rPr>
            <a:t>2</a:t>
          </a:r>
          <a:r>
            <a:rPr lang="ja-JP" altLang="en-US" sz="1100">
              <a:solidFill>
                <a:srgbClr val="000000"/>
              </a:solidFill>
            </a:rPr>
            <a:t>件も</a:t>
          </a:r>
          <a:r>
            <a:rPr lang="ja-JP" altLang="ja-JP" sz="1100">
              <a:solidFill>
                <a:srgbClr val="000000"/>
              </a:solidFill>
              <a:latin typeface="+mn-lt"/>
              <a:ea typeface="+mn-ea"/>
              <a:cs typeface="+mn-cs"/>
            </a:rPr>
            <a:t>主傷病対象外と</a:t>
          </a:r>
          <a:r>
            <a:rPr lang="ja-JP" altLang="en-US" sz="1100">
              <a:solidFill>
                <a:srgbClr val="000000"/>
              </a:solidFill>
            </a:rPr>
            <a:t>ため、</a:t>
          </a:r>
          <a:r>
            <a:rPr lang="ja-JP" altLang="en-US" sz="1100" b="1">
              <a:solidFill>
                <a:srgbClr val="000000"/>
              </a:solidFill>
            </a:rPr>
            <a:t>パターン９－２</a:t>
          </a:r>
          <a:r>
            <a:rPr lang="ja-JP" altLang="en-US" sz="1100">
              <a:solidFill>
                <a:srgbClr val="000000"/>
              </a:solidFill>
            </a:rPr>
            <a:t>で、診察開始日が最新のもの副傷病を主傷病とする。</a:t>
          </a:r>
        </a:p>
      </xdr:txBody>
    </xdr:sp>
    <xdr:clientData/>
  </xdr:twoCellAnchor>
  <xdr:twoCellAnchor>
    <xdr:from>
      <xdr:col>14</xdr:col>
      <xdr:colOff>133406</xdr:colOff>
      <xdr:row>19</xdr:row>
      <xdr:rowOff>45832</xdr:rowOff>
    </xdr:from>
    <xdr:to>
      <xdr:col>30</xdr:col>
      <xdr:colOff>209666</xdr:colOff>
      <xdr:row>21</xdr:row>
      <xdr:rowOff>106877</xdr:rowOff>
    </xdr:to>
    <xdr:sp macro="" textlink="" fLocksText="0">
      <xdr:nvSpPr>
        <xdr:cNvPr id="303" name="正方形/長方形 546">
          <a:extLst>
            <a:ext uri="{FF2B5EF4-FFF2-40B4-BE49-F238E27FC236}">
              <a16:creationId xmlns:a16="http://schemas.microsoft.com/office/drawing/2014/main" id="{8226842C-BDB3-45C5-B951-7CD7287E8A1F}"/>
            </a:ext>
          </a:extLst>
        </xdr:cNvPr>
        <xdr:cNvSpPr/>
      </xdr:nvSpPr>
      <xdr:spPr>
        <a:xfrm>
          <a:off x="5114925" y="4943475"/>
          <a:ext cx="5734050" cy="590550"/>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14</xdr:col>
      <xdr:colOff>133406</xdr:colOff>
      <xdr:row>21</xdr:row>
      <xdr:rowOff>122218</xdr:rowOff>
    </xdr:from>
    <xdr:to>
      <xdr:col>30</xdr:col>
      <xdr:colOff>209666</xdr:colOff>
      <xdr:row>22</xdr:row>
      <xdr:rowOff>110267</xdr:rowOff>
    </xdr:to>
    <xdr:sp macro="" textlink="" fLocksText="0">
      <xdr:nvSpPr>
        <xdr:cNvPr id="304" name="正方形/長方形 547">
          <a:extLst>
            <a:ext uri="{FF2B5EF4-FFF2-40B4-BE49-F238E27FC236}">
              <a16:creationId xmlns:a16="http://schemas.microsoft.com/office/drawing/2014/main" id="{0C394806-4AE3-4535-AE36-D91748723F4C}"/>
            </a:ext>
          </a:extLst>
        </xdr:cNvPr>
        <xdr:cNvSpPr/>
      </xdr:nvSpPr>
      <xdr:spPr>
        <a:xfrm>
          <a:off x="5114925" y="5553075"/>
          <a:ext cx="5734050" cy="247650"/>
        </a:xfrm>
        <a:prstGeom prst="rect">
          <a:avLst/>
        </a:prstGeom>
        <a:noFill/>
        <a:ln w="38100">
          <a:solidFill>
            <a:srgbClr val="FF0000"/>
          </a:solidFill>
        </a:ln>
      </xdr:spPr>
      <xdr:style>
        <a:lnRef idx="2">
          <a:schemeClr val="accent3"/>
        </a:lnRef>
        <a:fillRef idx="1">
          <a:schemeClr val="bg1"/>
        </a:fillRef>
        <a:effectRef idx="0">
          <a:schemeClr val="accent3"/>
        </a:effectRef>
        <a:fontRef idx="minor">
          <a:schemeClr val="tx1"/>
        </a:fontRef>
      </xdr:style>
      <xdr:txBody>
        <a:bodyPr vertOverflow="overflow" horzOverflow="overflow" lIns="91440" tIns="45720" rIns="91440" bIns="45720" anchor="t"/>
        <a:lstStyle/>
        <a:p>
          <a:endParaRPr lang="ja-JP" altLang="en-US"/>
        </a:p>
      </xdr:txBody>
    </xdr:sp>
    <xdr:clientData/>
  </xdr:twoCellAnchor>
  <xdr:twoCellAnchor>
    <xdr:from>
      <xdr:col>32</xdr:col>
      <xdr:colOff>209569</xdr:colOff>
      <xdr:row>20</xdr:row>
      <xdr:rowOff>0</xdr:rowOff>
    </xdr:from>
    <xdr:to>
      <xdr:col>40</xdr:col>
      <xdr:colOff>30673</xdr:colOff>
      <xdr:row>23</xdr:row>
      <xdr:rowOff>10946</xdr:rowOff>
    </xdr:to>
    <xdr:sp macro="" textlink="" fLocksText="0">
      <xdr:nvSpPr>
        <xdr:cNvPr id="305" name="四角形吹き出し 548">
          <a:extLst>
            <a:ext uri="{FF2B5EF4-FFF2-40B4-BE49-F238E27FC236}">
              <a16:creationId xmlns:a16="http://schemas.microsoft.com/office/drawing/2014/main" id="{C7A937CD-27D2-442E-B401-8FB8FD69AD0E}"/>
            </a:ext>
          </a:extLst>
        </xdr:cNvPr>
        <xdr:cNvSpPr/>
      </xdr:nvSpPr>
      <xdr:spPr>
        <a:xfrm>
          <a:off x="11572875" y="5143500"/>
          <a:ext cx="2562225" cy="781050"/>
        </a:xfrm>
        <a:prstGeom prst="wedgeRectCallout">
          <a:avLst>
            <a:gd name="adj1" fmla="val -78569"/>
            <a:gd name="adj2" fmla="val 150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91440" tIns="45720" rIns="91440" bIns="45720" anchor="t"/>
        <a:lstStyle/>
        <a:p>
          <a:pPr algn="l">
            <a:lnSpc>
              <a:spcPts val="1100"/>
            </a:lnSpc>
          </a:pPr>
          <a:r>
            <a:rPr lang="en-US" altLang="ja-JP" sz="1100">
              <a:solidFill>
                <a:srgbClr val="000000"/>
              </a:solidFill>
            </a:rPr>
            <a:t>SY</a:t>
          </a:r>
          <a:r>
            <a:rPr lang="ja-JP" altLang="en-US" sz="1100">
              <a:solidFill>
                <a:srgbClr val="000000"/>
              </a:solidFill>
            </a:rPr>
            <a:t>件数が</a:t>
          </a:r>
          <a:r>
            <a:rPr lang="en-US" altLang="ja-JP" sz="1100">
              <a:solidFill>
                <a:srgbClr val="000000"/>
              </a:solidFill>
            </a:rPr>
            <a:t>2</a:t>
          </a:r>
          <a:r>
            <a:rPr lang="ja-JP" altLang="en-US" sz="1100">
              <a:solidFill>
                <a:srgbClr val="000000"/>
              </a:solidFill>
            </a:rPr>
            <a:t>件、主傷病フラグ件数が</a:t>
          </a:r>
          <a:r>
            <a:rPr lang="en-US" altLang="ja-JP" sz="1100">
              <a:solidFill>
                <a:srgbClr val="000000"/>
              </a:solidFill>
            </a:rPr>
            <a:t>0</a:t>
          </a:r>
          <a:r>
            <a:rPr lang="ja-JP" altLang="en-US" sz="1100">
              <a:solidFill>
                <a:srgbClr val="000000"/>
              </a:solidFill>
            </a:rPr>
            <a:t>件、副傷病は、</a:t>
          </a:r>
          <a:r>
            <a:rPr lang="en-US" altLang="ja-JP" sz="1100">
              <a:solidFill>
                <a:srgbClr val="000000"/>
              </a:solidFill>
            </a:rPr>
            <a:t>2</a:t>
          </a:r>
          <a:r>
            <a:rPr lang="ja-JP" altLang="en-US" sz="1100">
              <a:solidFill>
                <a:srgbClr val="000000"/>
              </a:solidFill>
            </a:rPr>
            <a:t>件とも対象となるため、</a:t>
          </a:r>
          <a:r>
            <a:rPr lang="ja-JP" altLang="en-US" sz="1100" b="1">
              <a:solidFill>
                <a:srgbClr val="000000"/>
              </a:solidFill>
            </a:rPr>
            <a:t>パターン１１</a:t>
          </a:r>
          <a:r>
            <a:rPr lang="ja-JP" altLang="en-US" sz="1100">
              <a:solidFill>
                <a:srgbClr val="000000"/>
              </a:solidFill>
            </a:rPr>
            <a:t>で、診察開始日が最新のものを副傷病を主傷病とする。</a:t>
          </a:r>
        </a:p>
      </xdr:txBody>
    </xdr:sp>
    <xdr:clientData/>
  </xdr:twoCellAnchor>
  <xdr:oneCellAnchor>
    <xdr:from>
      <xdr:col>53</xdr:col>
      <xdr:colOff>11430</xdr:colOff>
      <xdr:row>50</xdr:row>
      <xdr:rowOff>0</xdr:rowOff>
    </xdr:from>
    <xdr:ext cx="1543050" cy="576388"/>
    <xdr:sp macro="" textlink="">
      <xdr:nvSpPr>
        <xdr:cNvPr id="306" name="テキスト ボックス 605">
          <a:extLst>
            <a:ext uri="{FF2B5EF4-FFF2-40B4-BE49-F238E27FC236}">
              <a16:creationId xmlns:a16="http://schemas.microsoft.com/office/drawing/2014/main" id="{480DCF25-649B-42A3-BDD9-A4B2772187C9}"/>
            </a:ext>
          </a:extLst>
        </xdr:cNvPr>
        <xdr:cNvSpPr txBox="1"/>
      </xdr:nvSpPr>
      <xdr:spPr>
        <a:xfrm>
          <a:off x="18688050" y="12858750"/>
          <a:ext cx="1600200" cy="600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noAutofit/>
        </a:bodyPr>
        <a:lstStyle/>
        <a:p>
          <a:endParaRPr lang="ja-JP" altLang="en-US"/>
        </a:p>
      </xdr:txBody>
    </xdr:sp>
    <xdr:clientData/>
  </xdr:oneCellAnchor>
  <xdr:twoCellAnchor>
    <xdr:from>
      <xdr:col>47</xdr:col>
      <xdr:colOff>224688</xdr:colOff>
      <xdr:row>4</xdr:row>
      <xdr:rowOff>22934</xdr:rowOff>
    </xdr:from>
    <xdr:to>
      <xdr:col>56</xdr:col>
      <xdr:colOff>83821</xdr:colOff>
      <xdr:row>7</xdr:row>
      <xdr:rowOff>106908</xdr:rowOff>
    </xdr:to>
    <xdr:sp macro="" textlink="" fLocksText="0">
      <xdr:nvSpPr>
        <xdr:cNvPr id="307" name="角丸四角形吹き出し 612">
          <a:extLst>
            <a:ext uri="{FF2B5EF4-FFF2-40B4-BE49-F238E27FC236}">
              <a16:creationId xmlns:a16="http://schemas.microsoft.com/office/drawing/2014/main" id="{EE7A660C-EFAE-4952-A1D4-C4D246178FB8}"/>
            </a:ext>
          </a:extLst>
        </xdr:cNvPr>
        <xdr:cNvSpPr/>
      </xdr:nvSpPr>
      <xdr:spPr>
        <a:xfrm>
          <a:off x="16878300" y="1066800"/>
          <a:ext cx="2971800" cy="866775"/>
        </a:xfrm>
        <a:prstGeom prst="wedgeRoundRectCallout">
          <a:avLst>
            <a:gd name="adj1" fmla="val -42615"/>
            <a:gd name="adj2" fmla="val 76684"/>
            <a:gd name="adj3" fmla="val 16667"/>
          </a:avLst>
        </a:prstGeom>
        <a:solidFill>
          <a:schemeClr val="bg1"/>
        </a:solidFill>
        <a:ln>
          <a:solidFill>
            <a:srgbClr val="000000"/>
          </a:solidFill>
        </a:ln>
      </xdr:spPr>
      <xdr:style>
        <a:lnRef idx="2">
          <a:schemeClr val="accent5"/>
        </a:lnRef>
        <a:fillRef idx="1">
          <a:schemeClr val="bg1"/>
        </a:fillRef>
        <a:effectRef idx="0">
          <a:schemeClr val="accent5"/>
        </a:effectRef>
        <a:fontRef idx="minor">
          <a:schemeClr val="tx1"/>
        </a:fontRef>
      </xdr:style>
      <xdr:txBody>
        <a:bodyPr vertOverflow="clip" horzOverflow="clip" lIns="91440" tIns="45720" rIns="91440" bIns="45720" anchor="t"/>
        <a:lstStyle/>
        <a:p>
          <a:r>
            <a:rPr lang="ja-JP" altLang="en-US"/>
            <a:t>主傷病決定ロジックにより主傷病であると判定されたレコードの情報のみを設定。</a:t>
          </a:r>
        </a:p>
      </xdr:txBody>
    </xdr:sp>
    <xdr:clientData/>
  </xdr:twoCellAnchor>
  <xdr:twoCellAnchor editAs="oneCell">
    <xdr:from>
      <xdr:col>45</xdr:col>
      <xdr:colOff>152400</xdr:colOff>
      <xdr:row>10</xdr:row>
      <xdr:rowOff>91440</xdr:rowOff>
    </xdr:from>
    <xdr:to>
      <xdr:col>50</xdr:col>
      <xdr:colOff>99060</xdr:colOff>
      <xdr:row>18</xdr:row>
      <xdr:rowOff>83820</xdr:rowOff>
    </xdr:to>
    <xdr:pic>
      <xdr:nvPicPr>
        <xdr:cNvPr id="12186" name="図 613">
          <a:extLst>
            <a:ext uri="{FF2B5EF4-FFF2-40B4-BE49-F238E27FC236}">
              <a16:creationId xmlns:a16="http://schemas.microsoft.com/office/drawing/2014/main" id="{AD63D487-3917-4F58-B049-C25BC53238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4200" y="2606040"/>
          <a:ext cx="1546860" cy="20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260904</xdr:colOff>
      <xdr:row>53</xdr:row>
      <xdr:rowOff>84484</xdr:rowOff>
    </xdr:from>
    <xdr:to>
      <xdr:col>17</xdr:col>
      <xdr:colOff>223631</xdr:colOff>
      <xdr:row>56</xdr:row>
      <xdr:rowOff>109330</xdr:rowOff>
    </xdr:to>
    <xdr:sp macro="" textlink="">
      <xdr:nvSpPr>
        <xdr:cNvPr id="2" name="下矢印 8">
          <a:extLst>
            <a:ext uri="{FF2B5EF4-FFF2-40B4-BE49-F238E27FC236}">
              <a16:creationId xmlns:a16="http://schemas.microsoft.com/office/drawing/2014/main" id="{B47DEFDE-490C-4DF4-9A3A-4C7E88CA9AD0}"/>
            </a:ext>
          </a:extLst>
        </xdr:cNvPr>
        <xdr:cNvSpPr/>
      </xdr:nvSpPr>
      <xdr:spPr>
        <a:xfrm>
          <a:off x="9439829" y="7964834"/>
          <a:ext cx="1829627" cy="504271"/>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加工</a:t>
          </a:r>
        </a:p>
      </xdr:txBody>
    </xdr:sp>
    <xdr:clientData/>
  </xdr:twoCellAnchor>
  <xdr:twoCellAnchor>
    <xdr:from>
      <xdr:col>10</xdr:col>
      <xdr:colOff>8283</xdr:colOff>
      <xdr:row>50</xdr:row>
      <xdr:rowOff>82826</xdr:rowOff>
    </xdr:from>
    <xdr:to>
      <xdr:col>11</xdr:col>
      <xdr:colOff>0</xdr:colOff>
      <xdr:row>59</xdr:row>
      <xdr:rowOff>74544</xdr:rowOff>
    </xdr:to>
    <xdr:sp macro="" textlink="">
      <xdr:nvSpPr>
        <xdr:cNvPr id="3" name="フリーフォーム 4">
          <a:extLst>
            <a:ext uri="{FF2B5EF4-FFF2-40B4-BE49-F238E27FC236}">
              <a16:creationId xmlns:a16="http://schemas.microsoft.com/office/drawing/2014/main" id="{0CBAE235-4FAE-4E14-837A-9DDC98617520}"/>
            </a:ext>
          </a:extLst>
        </xdr:cNvPr>
        <xdr:cNvSpPr/>
      </xdr:nvSpPr>
      <xdr:spPr>
        <a:xfrm>
          <a:off x="6717058" y="7458351"/>
          <a:ext cx="607667" cy="1541118"/>
        </a:xfrm>
        <a:custGeom>
          <a:avLst/>
          <a:gdLst>
            <a:gd name="connsiteX0" fmla="*/ 372717 w 372717"/>
            <a:gd name="connsiteY0" fmla="*/ 1697935 h 1697935"/>
            <a:gd name="connsiteX1" fmla="*/ 323022 w 372717"/>
            <a:gd name="connsiteY1" fmla="*/ 1697935 h 1697935"/>
            <a:gd name="connsiteX2" fmla="*/ 323022 w 372717"/>
            <a:gd name="connsiteY2" fmla="*/ 0 h 1697935"/>
            <a:gd name="connsiteX3" fmla="*/ 0 w 372717"/>
            <a:gd name="connsiteY3" fmla="*/ 0 h 1697935"/>
          </a:gdLst>
          <a:ahLst/>
          <a:cxnLst>
            <a:cxn ang="0">
              <a:pos x="connsiteX0" y="connsiteY0"/>
            </a:cxn>
            <a:cxn ang="0">
              <a:pos x="connsiteX1" y="connsiteY1"/>
            </a:cxn>
            <a:cxn ang="0">
              <a:pos x="connsiteX2" y="connsiteY2"/>
            </a:cxn>
            <a:cxn ang="0">
              <a:pos x="connsiteX3" y="connsiteY3"/>
            </a:cxn>
          </a:cxnLst>
          <a:rect l="l" t="t" r="r" b="b"/>
          <a:pathLst>
            <a:path w="372717" h="1697935">
              <a:moveTo>
                <a:pt x="372717" y="1697935"/>
              </a:moveTo>
              <a:lnTo>
                <a:pt x="323022" y="1697935"/>
              </a:lnTo>
              <a:lnTo>
                <a:pt x="323022" y="0"/>
              </a:lnTo>
              <a:lnTo>
                <a:pt x="0" y="0"/>
              </a:lnTo>
            </a:path>
          </a:pathLst>
        </a:custGeom>
        <a:noFill/>
        <a:ln w="63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16564</xdr:colOff>
      <xdr:row>51</xdr:row>
      <xdr:rowOff>104492</xdr:rowOff>
    </xdr:from>
    <xdr:to>
      <xdr:col>10</xdr:col>
      <xdr:colOff>621195</xdr:colOff>
      <xdr:row>61</xdr:row>
      <xdr:rowOff>74537</xdr:rowOff>
    </xdr:to>
    <xdr:sp macro="" textlink="">
      <xdr:nvSpPr>
        <xdr:cNvPr id="4" name="フリーフォーム 13">
          <a:extLst>
            <a:ext uri="{FF2B5EF4-FFF2-40B4-BE49-F238E27FC236}">
              <a16:creationId xmlns:a16="http://schemas.microsoft.com/office/drawing/2014/main" id="{EDB67A03-14FA-4F33-807A-336982D5D421}"/>
            </a:ext>
          </a:extLst>
        </xdr:cNvPr>
        <xdr:cNvSpPr/>
      </xdr:nvSpPr>
      <xdr:spPr>
        <a:xfrm>
          <a:off x="6725477" y="8138622"/>
          <a:ext cx="604631" cy="1709393"/>
        </a:xfrm>
        <a:custGeom>
          <a:avLst/>
          <a:gdLst>
            <a:gd name="connsiteX0" fmla="*/ 356153 w 356153"/>
            <a:gd name="connsiteY0" fmla="*/ 1673087 h 1673087"/>
            <a:gd name="connsiteX1" fmla="*/ 182218 w 356153"/>
            <a:gd name="connsiteY1" fmla="*/ 1673087 h 1673087"/>
            <a:gd name="connsiteX2" fmla="*/ 182218 w 356153"/>
            <a:gd name="connsiteY2" fmla="*/ 0 h 1673087"/>
            <a:gd name="connsiteX3" fmla="*/ 0 w 356153"/>
            <a:gd name="connsiteY3" fmla="*/ 0 h 1673087"/>
          </a:gdLst>
          <a:ahLst/>
          <a:cxnLst>
            <a:cxn ang="0">
              <a:pos x="connsiteX0" y="connsiteY0"/>
            </a:cxn>
            <a:cxn ang="0">
              <a:pos x="connsiteX1" y="connsiteY1"/>
            </a:cxn>
            <a:cxn ang="0">
              <a:pos x="connsiteX2" y="connsiteY2"/>
            </a:cxn>
            <a:cxn ang="0">
              <a:pos x="connsiteX3" y="connsiteY3"/>
            </a:cxn>
          </a:cxnLst>
          <a:rect l="l" t="t" r="r" b="b"/>
          <a:pathLst>
            <a:path w="356153" h="1673087">
              <a:moveTo>
                <a:pt x="356153" y="1673087"/>
              </a:moveTo>
              <a:lnTo>
                <a:pt x="182218" y="1673087"/>
              </a:lnTo>
              <a:lnTo>
                <a:pt x="182218" y="0"/>
              </a:lnTo>
              <a:lnTo>
                <a:pt x="0" y="0"/>
              </a:lnTo>
            </a:path>
          </a:pathLst>
        </a:custGeom>
        <a:noFill/>
        <a:ln w="63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29956</xdr:colOff>
      <xdr:row>52</xdr:row>
      <xdr:rowOff>69430</xdr:rowOff>
    </xdr:from>
    <xdr:to>
      <xdr:col>11</xdr:col>
      <xdr:colOff>0</xdr:colOff>
      <xdr:row>62</xdr:row>
      <xdr:rowOff>74543</xdr:rowOff>
    </xdr:to>
    <xdr:sp macro="" textlink="">
      <xdr:nvSpPr>
        <xdr:cNvPr id="5" name="フリーフォーム 14">
          <a:extLst>
            <a:ext uri="{FF2B5EF4-FFF2-40B4-BE49-F238E27FC236}">
              <a16:creationId xmlns:a16="http://schemas.microsoft.com/office/drawing/2014/main" id="{7C48DCEA-4609-4E36-85F3-309ADD775F62}"/>
            </a:ext>
          </a:extLst>
        </xdr:cNvPr>
        <xdr:cNvSpPr/>
      </xdr:nvSpPr>
      <xdr:spPr>
        <a:xfrm>
          <a:off x="6738869" y="8277495"/>
          <a:ext cx="591240" cy="1736178"/>
        </a:xfrm>
        <a:custGeom>
          <a:avLst/>
          <a:gdLst>
            <a:gd name="connsiteX0" fmla="*/ 339587 w 339587"/>
            <a:gd name="connsiteY0" fmla="*/ 1722783 h 1722783"/>
            <a:gd name="connsiteX1" fmla="*/ 91108 w 339587"/>
            <a:gd name="connsiteY1" fmla="*/ 1722783 h 1722783"/>
            <a:gd name="connsiteX2" fmla="*/ 91108 w 339587"/>
            <a:gd name="connsiteY2" fmla="*/ 0 h 1722783"/>
            <a:gd name="connsiteX3" fmla="*/ 0 w 339587"/>
            <a:gd name="connsiteY3" fmla="*/ 0 h 1722783"/>
          </a:gdLst>
          <a:ahLst/>
          <a:cxnLst>
            <a:cxn ang="0">
              <a:pos x="connsiteX0" y="connsiteY0"/>
            </a:cxn>
            <a:cxn ang="0">
              <a:pos x="connsiteX1" y="connsiteY1"/>
            </a:cxn>
            <a:cxn ang="0">
              <a:pos x="connsiteX2" y="connsiteY2"/>
            </a:cxn>
            <a:cxn ang="0">
              <a:pos x="connsiteX3" y="connsiteY3"/>
            </a:cxn>
          </a:cxnLst>
          <a:rect l="l" t="t" r="r" b="b"/>
          <a:pathLst>
            <a:path w="339587" h="1722783">
              <a:moveTo>
                <a:pt x="339587" y="1722783"/>
              </a:moveTo>
              <a:lnTo>
                <a:pt x="91108" y="1722783"/>
              </a:lnTo>
              <a:lnTo>
                <a:pt x="91108" y="0"/>
              </a:lnTo>
              <a:lnTo>
                <a:pt x="0" y="0"/>
              </a:lnTo>
            </a:path>
          </a:pathLst>
        </a:custGeom>
        <a:noFill/>
        <a:ln w="63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298174</xdr:colOff>
      <xdr:row>54</xdr:row>
      <xdr:rowOff>16565</xdr:rowOff>
    </xdr:from>
    <xdr:to>
      <xdr:col>11</xdr:col>
      <xdr:colOff>0</xdr:colOff>
      <xdr:row>63</xdr:row>
      <xdr:rowOff>69436</xdr:rowOff>
    </xdr:to>
    <xdr:sp macro="" textlink="">
      <xdr:nvSpPr>
        <xdr:cNvPr id="6" name="フリーフォーム 15">
          <a:extLst>
            <a:ext uri="{FF2B5EF4-FFF2-40B4-BE49-F238E27FC236}">
              <a16:creationId xmlns:a16="http://schemas.microsoft.com/office/drawing/2014/main" id="{324DAAE4-CA0F-4128-AA9E-DCC69C4C1702}"/>
            </a:ext>
          </a:extLst>
        </xdr:cNvPr>
        <xdr:cNvSpPr/>
      </xdr:nvSpPr>
      <xdr:spPr>
        <a:xfrm>
          <a:off x="6385891" y="8887239"/>
          <a:ext cx="944218" cy="1618284"/>
        </a:xfrm>
        <a:custGeom>
          <a:avLst/>
          <a:gdLst>
            <a:gd name="connsiteX0" fmla="*/ 546652 w 546652"/>
            <a:gd name="connsiteY0" fmla="*/ 1664804 h 1664804"/>
            <a:gd name="connsiteX1" fmla="*/ 0 w 546652"/>
            <a:gd name="connsiteY1" fmla="*/ 1664804 h 1664804"/>
            <a:gd name="connsiteX2" fmla="*/ 0 w 546652"/>
            <a:gd name="connsiteY2" fmla="*/ 0 h 1664804"/>
          </a:gdLst>
          <a:ahLst/>
          <a:cxnLst>
            <a:cxn ang="0">
              <a:pos x="connsiteX0" y="connsiteY0"/>
            </a:cxn>
            <a:cxn ang="0">
              <a:pos x="connsiteX1" y="connsiteY1"/>
            </a:cxn>
            <a:cxn ang="0">
              <a:pos x="connsiteX2" y="connsiteY2"/>
            </a:cxn>
          </a:cxnLst>
          <a:rect l="l" t="t" r="r" b="b"/>
          <a:pathLst>
            <a:path w="546652" h="1664804">
              <a:moveTo>
                <a:pt x="546652" y="1664804"/>
              </a:moveTo>
              <a:lnTo>
                <a:pt x="0" y="1664804"/>
              </a:lnTo>
              <a:lnTo>
                <a:pt x="0" y="0"/>
              </a:lnTo>
            </a:path>
          </a:pathLst>
        </a:custGeom>
        <a:noFill/>
        <a:ln w="63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657225</xdr:colOff>
      <xdr:row>60</xdr:row>
      <xdr:rowOff>95250</xdr:rowOff>
    </xdr:from>
    <xdr:to>
      <xdr:col>11</xdr:col>
      <xdr:colOff>1133475</xdr:colOff>
      <xdr:row>64</xdr:row>
      <xdr:rowOff>142875</xdr:rowOff>
    </xdr:to>
    <xdr:sp macro="" textlink="">
      <xdr:nvSpPr>
        <xdr:cNvPr id="2" name="角丸四角形吹き出し 3">
          <a:extLst>
            <a:ext uri="{FF2B5EF4-FFF2-40B4-BE49-F238E27FC236}">
              <a16:creationId xmlns:a16="http://schemas.microsoft.com/office/drawing/2014/main" id="{53B483D2-261C-494C-AB10-53B53AB3B390}"/>
            </a:ext>
          </a:extLst>
        </xdr:cNvPr>
        <xdr:cNvSpPr/>
      </xdr:nvSpPr>
      <xdr:spPr>
        <a:xfrm>
          <a:off x="5516880" y="10892790"/>
          <a:ext cx="1872615" cy="735330"/>
        </a:xfrm>
        <a:prstGeom prst="wedgeRoundRectCallout">
          <a:avLst>
            <a:gd name="adj1" fmla="val 608"/>
            <a:gd name="adj2" fmla="val 965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t>複数項目を条件とする場合は、「</a:t>
          </a:r>
          <a:r>
            <a:rPr kumimoji="1" lang="en-US" altLang="ja-JP" sz="1100"/>
            <a:t>or</a:t>
          </a:r>
          <a:r>
            <a:rPr kumimoji="1" lang="ja-JP" altLang="en-US" sz="1100"/>
            <a:t>」もしくは「</a:t>
          </a:r>
          <a:r>
            <a:rPr kumimoji="1" lang="en-US" altLang="ja-JP" sz="1100"/>
            <a:t>and</a:t>
          </a:r>
          <a:r>
            <a:rPr kumimoji="1" lang="ja-JP" altLang="en-US" sz="1100"/>
            <a:t>」を必ず記入してください。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525352</xdr:colOff>
      <xdr:row>3</xdr:row>
      <xdr:rowOff>152586</xdr:rowOff>
    </xdr:from>
    <xdr:to>
      <xdr:col>3</xdr:col>
      <xdr:colOff>854079</xdr:colOff>
      <xdr:row>11</xdr:row>
      <xdr:rowOff>57456</xdr:rowOff>
    </xdr:to>
    <xdr:sp macro="" textlink="" fLocksText="0">
      <xdr:nvSpPr>
        <xdr:cNvPr id="2" name="円柱 47">
          <a:extLst>
            <a:ext uri="{FF2B5EF4-FFF2-40B4-BE49-F238E27FC236}">
              <a16:creationId xmlns:a16="http://schemas.microsoft.com/office/drawing/2014/main" id="{021E8F62-9B0F-4D31-99C7-815CAA6BACA3}"/>
            </a:ext>
          </a:extLst>
        </xdr:cNvPr>
        <xdr:cNvSpPr/>
      </xdr:nvSpPr>
      <xdr:spPr>
        <a:xfrm>
          <a:off x="2321495" y="1059729"/>
          <a:ext cx="1843655" cy="1864298"/>
        </a:xfrm>
        <a:prstGeom prst="can">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1400" b="1"/>
            <a:t>ＮＤＢ</a:t>
          </a:r>
          <a:endParaRPr lang="en-US" altLang="ja-JP" sz="1400" b="1"/>
        </a:p>
        <a:p>
          <a:pPr algn="ctr"/>
          <a:r>
            <a:rPr lang="en-US" altLang="ja-JP" sz="1400" b="1">
              <a:solidFill>
                <a:schemeClr val="tx1"/>
              </a:solidFill>
            </a:rPr>
            <a:t>(AWS)</a:t>
          </a:r>
        </a:p>
      </xdr:txBody>
    </xdr:sp>
    <xdr:clientData/>
  </xdr:twoCellAnchor>
  <xdr:oneCellAnchor>
    <xdr:from>
      <xdr:col>3</xdr:col>
      <xdr:colOff>1809750</xdr:colOff>
      <xdr:row>2</xdr:row>
      <xdr:rowOff>64770</xdr:rowOff>
    </xdr:from>
    <xdr:ext cx="1314174" cy="2490075"/>
    <xdr:sp macro="" textlink="">
      <xdr:nvSpPr>
        <xdr:cNvPr id="3" name="テキスト ボックス 48">
          <a:extLst>
            <a:ext uri="{FF2B5EF4-FFF2-40B4-BE49-F238E27FC236}">
              <a16:creationId xmlns:a16="http://schemas.microsoft.com/office/drawing/2014/main" id="{B4E0CA3D-E0CD-4953-BEF8-95D9D9834ABF}"/>
            </a:ext>
          </a:extLst>
        </xdr:cNvPr>
        <xdr:cNvSpPr txBox="1"/>
      </xdr:nvSpPr>
      <xdr:spPr>
        <a:xfrm>
          <a:off x="4577715" y="710565"/>
          <a:ext cx="1314174" cy="2490075"/>
        </a:xfrm>
        <a:prstGeom prst="rect">
          <a:avLst/>
        </a:prstGeom>
        <a:solidFill>
          <a:schemeClr val="bg1"/>
        </a:solidFill>
        <a:ln w="9525" cmpd="sng">
          <a:solidFill>
            <a:schemeClr val="tx1"/>
          </a:solidFill>
          <a:prstDash val="solid"/>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100" b="1">
              <a:latin typeface="ＭＳ Ｐゴシック" panose="020B0600070205080204" pitchFamily="50" charset="-128"/>
              <a:ea typeface="ＭＳ Ｐゴシック" panose="020B0600070205080204" pitchFamily="50" charset="-128"/>
            </a:rPr>
            <a:t>特別抽出業務</a:t>
          </a:r>
          <a:endParaRPr lang="en-US" altLang="ja-JP" sz="1100" b="1">
            <a:latin typeface="ＭＳ Ｐゴシック" panose="020B0600070205080204" pitchFamily="50" charset="-128"/>
            <a:ea typeface="ＭＳ Ｐゴシック" panose="020B0600070205080204" pitchFamily="50" charset="-128"/>
          </a:endParaRPr>
        </a:p>
        <a:p>
          <a:pPr algn="ctr">
            <a:lnSpc>
              <a:spcPts val="1300"/>
            </a:lnSpc>
          </a:pPr>
          <a:r>
            <a:rPr lang="ja-JP" altLang="en-US" sz="1100" b="1">
              <a:latin typeface="ＭＳ Ｐゴシック" panose="020B0600070205080204" pitchFamily="50" charset="-128"/>
              <a:ea typeface="ＭＳ Ｐゴシック" panose="020B0600070205080204" pitchFamily="50" charset="-128"/>
            </a:rPr>
            <a:t>（運用業者作業）</a:t>
          </a:r>
          <a:endParaRPr lang="en-US" altLang="ja-JP" sz="1100" b="1">
            <a:latin typeface="ＭＳ Ｐゴシック" panose="020B0600070205080204" pitchFamily="50" charset="-128"/>
            <a:ea typeface="ＭＳ Ｐゴシック" panose="020B0600070205080204" pitchFamily="50" charset="-128"/>
          </a:endParaRPr>
        </a:p>
        <a:p>
          <a:pPr algn="ctr">
            <a:lnSpc>
              <a:spcPts val="1300"/>
            </a:lnSpc>
          </a:pPr>
          <a:endParaRPr lang="en-US" altLang="ja-JP" sz="1100" b="1">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000"/>
            </a:lnSpc>
            <a:spcBef>
              <a:spcPts val="0"/>
            </a:spcBef>
            <a:spcAft>
              <a:spcPts val="0"/>
            </a:spcAft>
            <a:buClrTx/>
            <a:buSzTx/>
            <a:buFontTx/>
            <a:buNone/>
          </a:pPr>
          <a:r>
            <a:rPr lang="ja-JP" altLang="ja-JP" sz="1100" b="1">
              <a:solidFill>
                <a:schemeClr val="tx1"/>
              </a:solidFill>
              <a:latin typeface="+mn-lt"/>
              <a:ea typeface="+mn-ea"/>
              <a:cs typeface="+mn-cs"/>
            </a:rPr>
            <a:t>　　ファイル分割</a:t>
          </a:r>
          <a:endParaRPr lang="en-US" altLang="ja-JP" sz="1100" b="1">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853833</xdr:colOff>
      <xdr:row>7</xdr:row>
      <xdr:rowOff>95138</xdr:rowOff>
    </xdr:from>
    <xdr:to>
      <xdr:col>3</xdr:col>
      <xdr:colOff>1810082</xdr:colOff>
      <xdr:row>7</xdr:row>
      <xdr:rowOff>106345</xdr:rowOff>
    </xdr:to>
    <xdr:cxnSp macro="">
      <xdr:nvCxnSpPr>
        <xdr:cNvPr id="4" name="直線矢印コネクタ 49">
          <a:extLst>
            <a:ext uri="{FF2B5EF4-FFF2-40B4-BE49-F238E27FC236}">
              <a16:creationId xmlns:a16="http://schemas.microsoft.com/office/drawing/2014/main" id="{00011DD0-BA4B-468D-942A-E573D1012475}"/>
            </a:ext>
          </a:extLst>
        </xdr:cNvPr>
        <xdr:cNvCxnSpPr>
          <a:stCxn id="2" idx="4"/>
          <a:endCxn id="3" idx="1"/>
        </xdr:cNvCxnSpPr>
      </xdr:nvCxnSpPr>
      <xdr:spPr>
        <a:xfrm>
          <a:off x="3629418" y="1984898"/>
          <a:ext cx="948629" cy="5492"/>
        </a:xfrm>
        <a:prstGeom prst="straightConnector1">
          <a:avLst/>
        </a:prstGeom>
        <a:noFill/>
        <a:ln>
          <a:solidFill>
            <a:schemeClr val="tx1">
              <a:shade val="95000"/>
              <a:satMod val="105000"/>
            </a:schemeClr>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1328059</xdr:colOff>
      <xdr:row>4</xdr:row>
      <xdr:rowOff>175050</xdr:rowOff>
    </xdr:from>
    <xdr:to>
      <xdr:col>4</xdr:col>
      <xdr:colOff>2840059</xdr:colOff>
      <xdr:row>7</xdr:row>
      <xdr:rowOff>90616</xdr:rowOff>
    </xdr:to>
    <xdr:sp macro="" textlink="" fLocksText="0">
      <xdr:nvSpPr>
        <xdr:cNvPr id="5" name="フローチャート : 書類 50">
          <a:extLst>
            <a:ext uri="{FF2B5EF4-FFF2-40B4-BE49-F238E27FC236}">
              <a16:creationId xmlns:a16="http://schemas.microsoft.com/office/drawing/2014/main" id="{7187B6EF-A728-4960-B8B5-42DA6EE01BFF}"/>
            </a:ext>
          </a:extLst>
        </xdr:cNvPr>
        <xdr:cNvSpPr/>
      </xdr:nvSpPr>
      <xdr:spPr bwMode="auto">
        <a:xfrm>
          <a:off x="9165229" y="1314240"/>
          <a:ext cx="1510095" cy="666136"/>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rtl="0"/>
          <a:r>
            <a:rPr lang="en-US" altLang="ja-JP" sz="1100" b="0" i="0" baseline="0">
              <a:solidFill>
                <a:schemeClr val="tx1"/>
              </a:solidFill>
              <a:latin typeface="+mn-lt"/>
              <a:ea typeface="+mn-ea"/>
              <a:cs typeface="+mn-cs"/>
            </a:rPr>
            <a:t>si</a:t>
          </a:r>
        </a:p>
        <a:p>
          <a:pPr algn="ctr" rtl="0"/>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医科</a:t>
          </a:r>
          <a:r>
            <a:rPr lang="en-US" altLang="ja-JP" sz="1100" b="0" i="0" baseline="0">
              <a:solidFill>
                <a:schemeClr val="tx1"/>
              </a:solidFill>
              <a:latin typeface="+mn-lt"/>
              <a:ea typeface="+mn-ea"/>
              <a:cs typeface="+mn-cs"/>
            </a:rPr>
            <a:t>SI)</a:t>
          </a:r>
          <a:endParaRPr lang="ja-JP" altLang="en-US" sz="1100">
            <a:solidFill>
              <a:schemeClr val="tx1"/>
            </a:solidFill>
          </a:endParaRPr>
        </a:p>
      </xdr:txBody>
    </xdr:sp>
    <xdr:clientData/>
  </xdr:twoCellAnchor>
  <xdr:twoCellAnchor>
    <xdr:from>
      <xdr:col>4</xdr:col>
      <xdr:colOff>3831773</xdr:colOff>
      <xdr:row>4</xdr:row>
      <xdr:rowOff>218593</xdr:rowOff>
    </xdr:from>
    <xdr:to>
      <xdr:col>4</xdr:col>
      <xdr:colOff>5343773</xdr:colOff>
      <xdr:row>7</xdr:row>
      <xdr:rowOff>134159</xdr:rowOff>
    </xdr:to>
    <xdr:sp macro="" textlink="" fLocksText="0">
      <xdr:nvSpPr>
        <xdr:cNvPr id="6" name="フローチャート : 書類 51">
          <a:extLst>
            <a:ext uri="{FF2B5EF4-FFF2-40B4-BE49-F238E27FC236}">
              <a16:creationId xmlns:a16="http://schemas.microsoft.com/office/drawing/2014/main" id="{3C86B91B-457D-49A9-B233-A8A6FCE9EE34}"/>
            </a:ext>
          </a:extLst>
        </xdr:cNvPr>
        <xdr:cNvSpPr/>
      </xdr:nvSpPr>
      <xdr:spPr bwMode="auto">
        <a:xfrm>
          <a:off x="11667038" y="1359688"/>
          <a:ext cx="1517715" cy="656611"/>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rtl="0"/>
          <a:r>
            <a:rPr lang="en-US" altLang="ja-JP" sz="1100">
              <a:solidFill>
                <a:schemeClr val="tx1"/>
              </a:solidFill>
            </a:rPr>
            <a:t>med_si_202001_000</a:t>
          </a:r>
          <a:endParaRPr lang="ja-JP" altLang="en-US" sz="1100">
            <a:solidFill>
              <a:schemeClr val="tx1"/>
            </a:solidFill>
          </a:endParaRPr>
        </a:p>
      </xdr:txBody>
    </xdr:sp>
    <xdr:clientData/>
  </xdr:twoCellAnchor>
  <xdr:twoCellAnchor>
    <xdr:from>
      <xdr:col>4</xdr:col>
      <xdr:colOff>1245996</xdr:colOff>
      <xdr:row>2</xdr:row>
      <xdr:rowOff>232509</xdr:rowOff>
    </xdr:from>
    <xdr:to>
      <xdr:col>4</xdr:col>
      <xdr:colOff>2543217</xdr:colOff>
      <xdr:row>4</xdr:row>
      <xdr:rowOff>100346</xdr:rowOff>
    </xdr:to>
    <xdr:sp macro="" textlink="" fLocksText="0">
      <xdr:nvSpPr>
        <xdr:cNvPr id="7" name="正方形/長方形 52">
          <a:extLst>
            <a:ext uri="{FF2B5EF4-FFF2-40B4-BE49-F238E27FC236}">
              <a16:creationId xmlns:a16="http://schemas.microsoft.com/office/drawing/2014/main" id="{84522BAA-4C78-4726-A235-1189515F6F54}"/>
            </a:ext>
          </a:extLst>
        </xdr:cNvPr>
        <xdr:cNvSpPr/>
      </xdr:nvSpPr>
      <xdr:spPr>
        <a:xfrm>
          <a:off x="9083166" y="882114"/>
          <a:ext cx="1297221" cy="357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ctr"/>
          <a:r>
            <a:rPr lang="ja-JP" altLang="en-US" sz="1100">
              <a:solidFill>
                <a:srgbClr val="000000"/>
              </a:solidFill>
            </a:rPr>
            <a:t>分割前データ</a:t>
          </a:r>
          <a:endParaRPr lang="en-US" altLang="ja-JP" sz="1100">
            <a:solidFill>
              <a:srgbClr val="000000"/>
            </a:solidFill>
          </a:endParaRPr>
        </a:p>
      </xdr:txBody>
    </xdr:sp>
    <xdr:clientData/>
  </xdr:twoCellAnchor>
  <xdr:twoCellAnchor>
    <xdr:from>
      <xdr:col>4</xdr:col>
      <xdr:colOff>3853650</xdr:colOff>
      <xdr:row>8</xdr:row>
      <xdr:rowOff>58202</xdr:rowOff>
    </xdr:from>
    <xdr:to>
      <xdr:col>4</xdr:col>
      <xdr:colOff>5365650</xdr:colOff>
      <xdr:row>10</xdr:row>
      <xdr:rowOff>229666</xdr:rowOff>
    </xdr:to>
    <xdr:sp macro="" textlink="" fLocksText="0">
      <xdr:nvSpPr>
        <xdr:cNvPr id="8" name="フローチャート : 書類 53">
          <a:extLst>
            <a:ext uri="{FF2B5EF4-FFF2-40B4-BE49-F238E27FC236}">
              <a16:creationId xmlns:a16="http://schemas.microsoft.com/office/drawing/2014/main" id="{43855602-8417-4272-9418-DF5D8F9C9E69}"/>
            </a:ext>
          </a:extLst>
        </xdr:cNvPr>
        <xdr:cNvSpPr/>
      </xdr:nvSpPr>
      <xdr:spPr bwMode="auto">
        <a:xfrm>
          <a:off x="11694630" y="2187992"/>
          <a:ext cx="1508190" cy="670574"/>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rtl="0"/>
          <a:r>
            <a:rPr lang="en-US" altLang="ja-JP" sz="1100" b="0" i="0" baseline="0">
              <a:solidFill>
                <a:schemeClr val="tx1"/>
              </a:solidFill>
              <a:latin typeface="+mn-lt"/>
              <a:ea typeface="+mn-ea"/>
              <a:cs typeface="+mn-cs"/>
            </a:rPr>
            <a:t>med_si_202001_001</a:t>
          </a:r>
          <a:endParaRPr lang="ja-JP" altLang="en-US" sz="1100">
            <a:solidFill>
              <a:schemeClr val="tx1"/>
            </a:solidFill>
          </a:endParaRPr>
        </a:p>
      </xdr:txBody>
    </xdr:sp>
    <xdr:clientData/>
  </xdr:twoCellAnchor>
  <xdr:twoCellAnchor>
    <xdr:from>
      <xdr:col>4</xdr:col>
      <xdr:colOff>3853650</xdr:colOff>
      <xdr:row>12</xdr:row>
      <xdr:rowOff>31718</xdr:rowOff>
    </xdr:from>
    <xdr:to>
      <xdr:col>4</xdr:col>
      <xdr:colOff>5365650</xdr:colOff>
      <xdr:row>14</xdr:row>
      <xdr:rowOff>198957</xdr:rowOff>
    </xdr:to>
    <xdr:sp macro="" textlink="" fLocksText="0">
      <xdr:nvSpPr>
        <xdr:cNvPr id="9" name="フローチャート : 書類 54">
          <a:extLst>
            <a:ext uri="{FF2B5EF4-FFF2-40B4-BE49-F238E27FC236}">
              <a16:creationId xmlns:a16="http://schemas.microsoft.com/office/drawing/2014/main" id="{767B6A77-4C22-4B86-8978-AD5DDBAD4DB6}"/>
            </a:ext>
          </a:extLst>
        </xdr:cNvPr>
        <xdr:cNvSpPr/>
      </xdr:nvSpPr>
      <xdr:spPr bwMode="auto">
        <a:xfrm>
          <a:off x="11694630" y="3154013"/>
          <a:ext cx="1508190" cy="666349"/>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rtl="0"/>
          <a:r>
            <a:rPr lang="en-US" altLang="ja-JP" sz="1100">
              <a:solidFill>
                <a:schemeClr val="tx1"/>
              </a:solidFill>
            </a:rPr>
            <a:t>med_si_202001_002</a:t>
          </a:r>
          <a:endParaRPr lang="ja-JP" altLang="en-US" sz="1100">
            <a:solidFill>
              <a:schemeClr val="tx1"/>
            </a:solidFill>
          </a:endParaRPr>
        </a:p>
      </xdr:txBody>
    </xdr:sp>
    <xdr:clientData/>
  </xdr:twoCellAnchor>
  <xdr:twoCellAnchor>
    <xdr:from>
      <xdr:col>4</xdr:col>
      <xdr:colOff>2840059</xdr:colOff>
      <xdr:row>6</xdr:row>
      <xdr:rowOff>13091</xdr:rowOff>
    </xdr:from>
    <xdr:to>
      <xdr:col>4</xdr:col>
      <xdr:colOff>3831773</xdr:colOff>
      <xdr:row>6</xdr:row>
      <xdr:rowOff>56634</xdr:rowOff>
    </xdr:to>
    <xdr:cxnSp macro="">
      <xdr:nvCxnSpPr>
        <xdr:cNvPr id="10" name="直線矢印コネクタ 55">
          <a:extLst>
            <a:ext uri="{FF2B5EF4-FFF2-40B4-BE49-F238E27FC236}">
              <a16:creationId xmlns:a16="http://schemas.microsoft.com/office/drawing/2014/main" id="{E24DB183-BA81-4FF1-81D9-FE30D02AC366}"/>
            </a:ext>
          </a:extLst>
        </xdr:cNvPr>
        <xdr:cNvCxnSpPr>
          <a:stCxn id="5" idx="3"/>
          <a:endCxn id="6" idx="1"/>
        </xdr:cNvCxnSpPr>
      </xdr:nvCxnSpPr>
      <xdr:spPr>
        <a:xfrm>
          <a:off x="10675324" y="1655201"/>
          <a:ext cx="991714" cy="43543"/>
        </a:xfrm>
        <a:prstGeom prst="straightConnector1">
          <a:avLst/>
        </a:prstGeom>
        <a:noFill/>
        <a:ln>
          <a:solidFill>
            <a:schemeClr val="tx1">
              <a:shade val="95000"/>
              <a:satMod val="105000"/>
            </a:schemeClr>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2840059</xdr:colOff>
      <xdr:row>6</xdr:row>
      <xdr:rowOff>13091</xdr:rowOff>
    </xdr:from>
    <xdr:to>
      <xdr:col>4</xdr:col>
      <xdr:colOff>3853650</xdr:colOff>
      <xdr:row>9</xdr:row>
      <xdr:rowOff>143934</xdr:rowOff>
    </xdr:to>
    <xdr:cxnSp macro="">
      <xdr:nvCxnSpPr>
        <xdr:cNvPr id="11" name="直線矢印コネクタ 56">
          <a:extLst>
            <a:ext uri="{FF2B5EF4-FFF2-40B4-BE49-F238E27FC236}">
              <a16:creationId xmlns:a16="http://schemas.microsoft.com/office/drawing/2014/main" id="{EC3DBA7C-6C3F-4917-93AB-CF687430E041}"/>
            </a:ext>
          </a:extLst>
        </xdr:cNvPr>
        <xdr:cNvCxnSpPr>
          <a:stCxn id="5" idx="3"/>
          <a:endCxn id="8" idx="1"/>
        </xdr:cNvCxnSpPr>
      </xdr:nvCxnSpPr>
      <xdr:spPr>
        <a:xfrm>
          <a:off x="10675324" y="1655201"/>
          <a:ext cx="1019306" cy="868078"/>
        </a:xfrm>
        <a:prstGeom prst="straightConnector1">
          <a:avLst/>
        </a:prstGeom>
        <a:noFill/>
        <a:ln>
          <a:solidFill>
            <a:schemeClr val="tx1">
              <a:shade val="95000"/>
              <a:satMod val="105000"/>
            </a:schemeClr>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2840059</xdr:colOff>
      <xdr:row>6</xdr:row>
      <xdr:rowOff>13091</xdr:rowOff>
    </xdr:from>
    <xdr:to>
      <xdr:col>4</xdr:col>
      <xdr:colOff>3853650</xdr:colOff>
      <xdr:row>13</xdr:row>
      <xdr:rowOff>115338</xdr:rowOff>
    </xdr:to>
    <xdr:cxnSp macro="">
      <xdr:nvCxnSpPr>
        <xdr:cNvPr id="12" name="直線矢印コネクタ 57">
          <a:extLst>
            <a:ext uri="{FF2B5EF4-FFF2-40B4-BE49-F238E27FC236}">
              <a16:creationId xmlns:a16="http://schemas.microsoft.com/office/drawing/2014/main" id="{C5CDEB15-A9A0-4363-BD9F-D825330BA180}"/>
            </a:ext>
          </a:extLst>
        </xdr:cNvPr>
        <xdr:cNvCxnSpPr>
          <a:stCxn id="5" idx="3"/>
          <a:endCxn id="9" idx="1"/>
        </xdr:cNvCxnSpPr>
      </xdr:nvCxnSpPr>
      <xdr:spPr>
        <a:xfrm>
          <a:off x="10675324" y="1655201"/>
          <a:ext cx="1019306" cy="1831987"/>
        </a:xfrm>
        <a:prstGeom prst="straightConnector1">
          <a:avLst/>
        </a:prstGeom>
        <a:noFill/>
        <a:ln>
          <a:solidFill>
            <a:schemeClr val="tx1">
              <a:shade val="95000"/>
              <a:satMod val="105000"/>
            </a:schemeClr>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4267088</xdr:colOff>
      <xdr:row>2</xdr:row>
      <xdr:rowOff>152586</xdr:rowOff>
    </xdr:from>
    <xdr:to>
      <xdr:col>4</xdr:col>
      <xdr:colOff>5460263</xdr:colOff>
      <xdr:row>4</xdr:row>
      <xdr:rowOff>53296</xdr:rowOff>
    </xdr:to>
    <xdr:sp macro="" textlink="" fLocksText="0">
      <xdr:nvSpPr>
        <xdr:cNvPr id="13" name="正方形/長方形 58">
          <a:extLst>
            <a:ext uri="{FF2B5EF4-FFF2-40B4-BE49-F238E27FC236}">
              <a16:creationId xmlns:a16="http://schemas.microsoft.com/office/drawing/2014/main" id="{7B572FEE-3F8A-4EAD-B3EE-DC1F1D17BC5E}"/>
            </a:ext>
          </a:extLst>
        </xdr:cNvPr>
        <xdr:cNvSpPr/>
      </xdr:nvSpPr>
      <xdr:spPr>
        <a:xfrm>
          <a:off x="12106163" y="800286"/>
          <a:ext cx="1196985" cy="399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ctr"/>
          <a:r>
            <a:rPr lang="ja-JP" altLang="en-US" sz="1100">
              <a:solidFill>
                <a:srgbClr val="000000"/>
              </a:solidFill>
            </a:rPr>
            <a:t>分割後データ</a:t>
          </a:r>
          <a:endParaRPr lang="en-US" altLang="ja-JP" sz="1100">
            <a:solidFill>
              <a:srgbClr val="000000"/>
            </a:solidFill>
          </a:endParaRPr>
        </a:p>
      </xdr:txBody>
    </xdr:sp>
    <xdr:clientData/>
  </xdr:twoCellAnchor>
  <xdr:twoCellAnchor>
    <xdr:from>
      <xdr:col>4</xdr:col>
      <xdr:colOff>5461975</xdr:colOff>
      <xdr:row>4</xdr:row>
      <xdr:rowOff>64621</xdr:rowOff>
    </xdr:from>
    <xdr:to>
      <xdr:col>4</xdr:col>
      <xdr:colOff>8160326</xdr:colOff>
      <xdr:row>13</xdr:row>
      <xdr:rowOff>152591</xdr:rowOff>
    </xdr:to>
    <xdr:sp macro="" textlink="" fLocksText="0">
      <xdr:nvSpPr>
        <xdr:cNvPr id="14" name="正方形/長方形 59">
          <a:extLst>
            <a:ext uri="{FF2B5EF4-FFF2-40B4-BE49-F238E27FC236}">
              <a16:creationId xmlns:a16="http://schemas.microsoft.com/office/drawing/2014/main" id="{06BAF3AD-79D8-48D9-8205-0E5E22E6E4A9}"/>
            </a:ext>
          </a:extLst>
        </xdr:cNvPr>
        <xdr:cNvSpPr/>
      </xdr:nvSpPr>
      <xdr:spPr>
        <a:xfrm>
          <a:off x="13304860" y="1203811"/>
          <a:ext cx="2696446" cy="2320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l">
            <a:lnSpc>
              <a:spcPts val="1400"/>
            </a:lnSpc>
          </a:pPr>
          <a:r>
            <a:rPr lang="ja-JP" altLang="en-US" sz="1400">
              <a:solidFill>
                <a:srgbClr val="000000"/>
              </a:solidFill>
            </a:rPr>
            <a:t>分割の単位ごとにファイルが分割され、ファイル名の後ろに枝番を付与する。</a:t>
          </a:r>
          <a:endParaRPr lang="en-US" altLang="ja-JP" sz="1400">
            <a:solidFill>
              <a:srgbClr val="000000"/>
            </a:solidFill>
          </a:endParaRPr>
        </a:p>
        <a:p>
          <a:pPr algn="l">
            <a:lnSpc>
              <a:spcPts val="1300"/>
            </a:lnSpc>
          </a:pPr>
          <a:r>
            <a:rPr lang="ja-JP" altLang="en-US" sz="1400">
              <a:solidFill>
                <a:srgbClr val="000000"/>
              </a:solidFill>
            </a:rPr>
            <a:t>（分割パターンは以下に記載。）</a:t>
          </a:r>
        </a:p>
      </xdr:txBody>
    </xdr:sp>
    <xdr:clientData/>
  </xdr:twoCellAnchor>
  <xdr:twoCellAnchor>
    <xdr:from>
      <xdr:col>3</xdr:col>
      <xdr:colOff>4600575</xdr:colOff>
      <xdr:row>2</xdr:row>
      <xdr:rowOff>106345</xdr:rowOff>
    </xdr:from>
    <xdr:to>
      <xdr:col>5</xdr:col>
      <xdr:colOff>304800</xdr:colOff>
      <xdr:row>15</xdr:row>
      <xdr:rowOff>207818</xdr:rowOff>
    </xdr:to>
    <xdr:sp macro="" textlink="" fLocksText="0">
      <xdr:nvSpPr>
        <xdr:cNvPr id="15" name="正方形/長方形 60">
          <a:extLst>
            <a:ext uri="{FF2B5EF4-FFF2-40B4-BE49-F238E27FC236}">
              <a16:creationId xmlns:a16="http://schemas.microsoft.com/office/drawing/2014/main" id="{74755001-20C6-43D0-9761-D79859EC972F}"/>
            </a:ext>
          </a:extLst>
        </xdr:cNvPr>
        <xdr:cNvSpPr/>
      </xdr:nvSpPr>
      <xdr:spPr>
        <a:xfrm>
          <a:off x="7371484" y="757509"/>
          <a:ext cx="9253971" cy="3343436"/>
        </a:xfrm>
        <a:prstGeom prst="rect">
          <a:avLst/>
        </a:prstGeom>
        <a:noFill/>
        <a:ln>
          <a:solidFill>
            <a:schemeClr val="accent1">
              <a:shade val="50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4250123</xdr:colOff>
      <xdr:row>44</xdr:row>
      <xdr:rowOff>335316</xdr:rowOff>
    </xdr:from>
    <xdr:to>
      <xdr:col>4</xdr:col>
      <xdr:colOff>5627482</xdr:colOff>
      <xdr:row>44</xdr:row>
      <xdr:rowOff>2286072</xdr:rowOff>
    </xdr:to>
    <xdr:sp macro="" textlink="" fLocksText="0">
      <xdr:nvSpPr>
        <xdr:cNvPr id="16" name="フローチャート : 書類 61">
          <a:extLst>
            <a:ext uri="{FF2B5EF4-FFF2-40B4-BE49-F238E27FC236}">
              <a16:creationId xmlns:a16="http://schemas.microsoft.com/office/drawing/2014/main" id="{6BD9CEAF-AFA2-4E28-816F-3F9BFF567AF3}"/>
            </a:ext>
          </a:extLst>
        </xdr:cNvPr>
        <xdr:cNvSpPr/>
      </xdr:nvSpPr>
      <xdr:spPr bwMode="auto">
        <a:xfrm>
          <a:off x="12085388" y="5553111"/>
          <a:ext cx="1379264" cy="1952661"/>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algn="ctr" rtl="0"/>
          <a:r>
            <a:rPr lang="en-US" altLang="ja-JP" sz="900" b="0" i="0" baseline="0">
              <a:solidFill>
                <a:schemeClr val="tx1"/>
              </a:solidFill>
              <a:latin typeface="+mn-ea"/>
              <a:ea typeface="+mn-ea"/>
              <a:cs typeface="+mn-cs"/>
            </a:rPr>
            <a:t>med_ir</a:t>
          </a:r>
          <a:r>
            <a:rPr lang="ja-JP" altLang="ja-JP" sz="900" b="0" i="0" baseline="0">
              <a:solidFill>
                <a:schemeClr val="tx1"/>
              </a:solidFill>
              <a:latin typeface="+mn-ea"/>
              <a:ea typeface="+mn-ea"/>
              <a:cs typeface="+mn-cs"/>
            </a:rPr>
            <a:t>_</a:t>
          </a:r>
          <a:r>
            <a:rPr lang="en-US" altLang="ja-JP" sz="900" b="0" i="0" baseline="0">
              <a:solidFill>
                <a:schemeClr val="tx1"/>
              </a:solidFill>
              <a:latin typeface="+mn-ea"/>
              <a:ea typeface="+mn-ea"/>
              <a:cs typeface="+mn-cs"/>
            </a:rPr>
            <a:t>202001_000</a:t>
          </a:r>
          <a:endParaRPr lang="en-US" altLang="ja-JP" sz="1050" b="0" i="0" baseline="0">
            <a:solidFill>
              <a:schemeClr val="tx1"/>
            </a:solidFill>
            <a:latin typeface="+mn-ea"/>
            <a:ea typeface="+mn-ea"/>
            <a:cs typeface="+mn-cs"/>
          </a:endParaRPr>
        </a:p>
        <a:p>
          <a:pPr algn="l" rtl="0"/>
          <a:r>
            <a:rPr lang="ja-JP" altLang="ja-JP" sz="1050">
              <a:solidFill>
                <a:schemeClr val="tx1"/>
              </a:solidFill>
              <a:latin typeface="+mn-ea"/>
              <a:ea typeface="+mn-ea"/>
              <a:cs typeface="+mn-cs"/>
            </a:rPr>
            <a:t>レセプト１</a:t>
          </a:r>
          <a:endParaRPr lang="ja-JP" altLang="ja-JP" sz="1050">
            <a:solidFill>
              <a:srgbClr val="000000"/>
            </a:solidFill>
            <a:latin typeface="+mn-ea"/>
            <a:ea typeface="+mn-ea"/>
          </a:endParaRPr>
        </a:p>
        <a:p>
          <a:pPr rtl="0"/>
          <a:r>
            <a:rPr lang="ja-JP" altLang="ja-JP" sz="1050">
              <a:solidFill>
                <a:schemeClr val="tx1"/>
              </a:solidFill>
              <a:latin typeface="+mn-ea"/>
              <a:ea typeface="+mn-ea"/>
              <a:cs typeface="+mn-cs"/>
            </a:rPr>
            <a:t>レセプト２</a:t>
          </a:r>
          <a:endParaRPr lang="ja-JP" altLang="ja-JP" sz="1050">
            <a:solidFill>
              <a:srgbClr val="000000"/>
            </a:solidFill>
            <a:latin typeface="+mn-ea"/>
            <a:ea typeface="+mn-ea"/>
          </a:endParaRPr>
        </a:p>
        <a:p>
          <a:pPr marL="0" marR="0" indent="0" defTabSz="914400" rtl="0" eaLnBrk="1" fontAlgn="auto" latinLnBrk="0" hangingPunct="1">
            <a:lnSpc>
              <a:spcPct val="100000"/>
            </a:lnSpc>
            <a:spcBef>
              <a:spcPts val="0"/>
            </a:spcBef>
            <a:spcAft>
              <a:spcPts val="0"/>
            </a:spcAft>
            <a:buClrTx/>
            <a:buSzTx/>
            <a:buFontTx/>
            <a:buNone/>
          </a:pPr>
          <a:r>
            <a:rPr lang="ja-JP" altLang="ja-JP" sz="1050">
              <a:solidFill>
                <a:schemeClr val="tx1"/>
              </a:solidFill>
              <a:latin typeface="+mn-ea"/>
              <a:ea typeface="+mn-ea"/>
              <a:cs typeface="+mn-cs"/>
            </a:rPr>
            <a:t>レセプト</a:t>
          </a:r>
          <a:r>
            <a:rPr lang="ja-JP" altLang="en-US" sz="1050">
              <a:solidFill>
                <a:schemeClr val="tx1"/>
              </a:solidFill>
              <a:latin typeface="+mn-ea"/>
              <a:ea typeface="+mn-ea"/>
              <a:cs typeface="+mn-cs"/>
            </a:rPr>
            <a:t>３</a:t>
          </a:r>
          <a:endParaRPr lang="ja-JP" altLang="ja-JP" sz="1050">
            <a:solidFill>
              <a:srgbClr val="000000"/>
            </a:solidFill>
            <a:latin typeface="+mn-ea"/>
            <a:ea typeface="+mn-ea"/>
          </a:endParaRPr>
        </a:p>
        <a:p>
          <a:pPr marL="0" marR="0" indent="0" defTabSz="914400" rtl="0" eaLnBrk="1" fontAlgn="auto" latinLnBrk="0" hangingPunct="1">
            <a:lnSpc>
              <a:spcPct val="100000"/>
            </a:lnSpc>
            <a:spcBef>
              <a:spcPts val="0"/>
            </a:spcBef>
            <a:spcAft>
              <a:spcPts val="0"/>
            </a:spcAft>
            <a:buClrTx/>
            <a:buSzTx/>
            <a:buFontTx/>
            <a:buNone/>
          </a:pPr>
          <a:r>
            <a:rPr lang="ja-JP" altLang="ja-JP" sz="1050">
              <a:solidFill>
                <a:schemeClr val="tx1"/>
              </a:solidFill>
              <a:latin typeface="+mn-ea"/>
              <a:ea typeface="+mn-ea"/>
              <a:cs typeface="+mn-cs"/>
            </a:rPr>
            <a:t>レセプト</a:t>
          </a:r>
          <a:r>
            <a:rPr lang="ja-JP" altLang="en-US" sz="1050">
              <a:solidFill>
                <a:schemeClr val="tx1"/>
              </a:solidFill>
              <a:latin typeface="+mn-ea"/>
              <a:ea typeface="+mn-ea"/>
              <a:cs typeface="+mn-cs"/>
            </a:rPr>
            <a:t>４</a:t>
          </a:r>
          <a:endParaRPr lang="ja-JP" altLang="ja-JP" sz="1050">
            <a:solidFill>
              <a:srgbClr val="000000"/>
            </a:solidFill>
            <a:latin typeface="+mn-ea"/>
            <a:ea typeface="+mn-ea"/>
          </a:endParaRPr>
        </a:p>
        <a:p>
          <a:pPr rtl="0"/>
          <a:r>
            <a:rPr lang="ja-JP" altLang="en-US" sz="1100">
              <a:solidFill>
                <a:schemeClr val="tx1"/>
              </a:solidFill>
              <a:latin typeface="+mn-ea"/>
              <a:ea typeface="+mn-ea"/>
              <a:cs typeface="+mn-cs"/>
            </a:rPr>
            <a:t>　　・</a:t>
          </a:r>
          <a:endParaRPr lang="en-US" altLang="ja-JP" sz="1100">
            <a:solidFill>
              <a:schemeClr val="tx1"/>
            </a:solidFill>
            <a:latin typeface="+mn-ea"/>
            <a:ea typeface="+mn-ea"/>
            <a:cs typeface="+mn-cs"/>
          </a:endParaRPr>
        </a:p>
        <a:p>
          <a:pPr rtl="0"/>
          <a:r>
            <a:rPr lang="ja-JP" altLang="en-US" sz="1100">
              <a:solidFill>
                <a:schemeClr val="tx1"/>
              </a:solidFill>
              <a:latin typeface="+mn-ea"/>
              <a:ea typeface="+mn-ea"/>
              <a:cs typeface="+mn-cs"/>
            </a:rPr>
            <a:t>　　・</a:t>
          </a:r>
          <a:endParaRPr lang="en-US" altLang="ja-JP" sz="1100">
            <a:solidFill>
              <a:schemeClr val="tx1"/>
            </a:solidFill>
            <a:latin typeface="+mn-ea"/>
            <a:ea typeface="+mn-ea"/>
            <a:cs typeface="+mn-cs"/>
          </a:endParaRPr>
        </a:p>
        <a:p>
          <a:pPr rtl="0"/>
          <a:r>
            <a:rPr lang="ja-JP" altLang="ja-JP" sz="1100">
              <a:solidFill>
                <a:srgbClr val="FF0000"/>
              </a:solidFill>
              <a:latin typeface="+mn-ea"/>
              <a:ea typeface="+mn-ea"/>
              <a:cs typeface="+mn-cs"/>
            </a:rPr>
            <a:t>レセプト</a:t>
          </a:r>
          <a:r>
            <a:rPr lang="ja-JP" altLang="en-US" sz="1100">
              <a:solidFill>
                <a:srgbClr val="FF0000"/>
              </a:solidFill>
              <a:latin typeface="+mn-ea"/>
              <a:ea typeface="+mn-ea"/>
              <a:cs typeface="+mn-cs"/>
            </a:rPr>
            <a:t>１００</a:t>
          </a:r>
          <a:endParaRPr lang="ja-JP" altLang="ja-JP" sz="1050">
            <a:solidFill>
              <a:srgbClr val="FF0000"/>
            </a:solidFill>
            <a:latin typeface="+mn-ea"/>
            <a:ea typeface="+mn-ea"/>
          </a:endParaRPr>
        </a:p>
      </xdr:txBody>
    </xdr:sp>
    <xdr:clientData/>
  </xdr:twoCellAnchor>
  <xdr:twoCellAnchor>
    <xdr:from>
      <xdr:col>4</xdr:col>
      <xdr:colOff>6401802</xdr:colOff>
      <xdr:row>44</xdr:row>
      <xdr:rowOff>406684</xdr:rowOff>
    </xdr:from>
    <xdr:to>
      <xdr:col>6</xdr:col>
      <xdr:colOff>140269</xdr:colOff>
      <xdr:row>44</xdr:row>
      <xdr:rowOff>2105529</xdr:rowOff>
    </xdr:to>
    <xdr:sp macro="" textlink="" fLocksText="0">
      <xdr:nvSpPr>
        <xdr:cNvPr id="17" name="角丸四角形吹き出し 62">
          <a:extLst>
            <a:ext uri="{FF2B5EF4-FFF2-40B4-BE49-F238E27FC236}">
              <a16:creationId xmlns:a16="http://schemas.microsoft.com/office/drawing/2014/main" id="{E8B8D36A-390A-465A-BA2F-A3BD4CCE1431}"/>
            </a:ext>
          </a:extLst>
        </xdr:cNvPr>
        <xdr:cNvSpPr/>
      </xdr:nvSpPr>
      <xdr:spPr>
        <a:xfrm>
          <a:off x="14240877" y="5622574"/>
          <a:ext cx="3069157" cy="1704560"/>
        </a:xfrm>
        <a:prstGeom prst="wedgeRoundRectCallout">
          <a:avLst>
            <a:gd name="adj1" fmla="val -56025"/>
            <a:gd name="adj2" fmla="val 433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300"/>
            </a:lnSpc>
          </a:pPr>
          <a:r>
            <a:rPr lang="ja-JP" altLang="en-US" sz="1400">
              <a:solidFill>
                <a:srgbClr val="000000"/>
              </a:solidFill>
            </a:rPr>
            <a:t>同じ枝番内のファイルで格納されるレセプトの数が違う。</a:t>
          </a:r>
          <a:endParaRPr lang="en-US" altLang="ja-JP" sz="1400">
            <a:solidFill>
              <a:srgbClr val="000000"/>
            </a:solidFill>
          </a:endParaRPr>
        </a:p>
        <a:p>
          <a:pPr algn="l">
            <a:lnSpc>
              <a:spcPts val="1200"/>
            </a:lnSpc>
          </a:pPr>
          <a:endParaRPr lang="en-US" altLang="ja-JP" sz="1400">
            <a:solidFill>
              <a:srgbClr val="000000"/>
            </a:solidFill>
          </a:endParaRPr>
        </a:p>
        <a:p>
          <a:pPr algn="l">
            <a:lnSpc>
              <a:spcPts val="1300"/>
            </a:lnSpc>
          </a:pPr>
          <a:r>
            <a:rPr lang="ja-JP" altLang="en-US" sz="1400">
              <a:solidFill>
                <a:srgbClr val="000000"/>
              </a:solidFill>
            </a:rPr>
            <a:t>また、容量で分割しているため、</a:t>
          </a:r>
          <a:endParaRPr lang="en-US" altLang="ja-JP" sz="1400">
            <a:solidFill>
              <a:srgbClr val="000000"/>
            </a:solidFill>
          </a:endParaRPr>
        </a:p>
        <a:p>
          <a:pPr algn="l">
            <a:lnSpc>
              <a:spcPts val="1300"/>
            </a:lnSpc>
          </a:pPr>
          <a:r>
            <a:rPr lang="ja-JP" altLang="en-US" sz="1400">
              <a:solidFill>
                <a:srgbClr val="000000"/>
              </a:solidFill>
            </a:rPr>
            <a:t>１つのレセプトが跨る場合もある。</a:t>
          </a:r>
        </a:p>
      </xdr:txBody>
    </xdr:sp>
    <xdr:clientData/>
  </xdr:twoCellAnchor>
  <xdr:twoCellAnchor>
    <xdr:from>
      <xdr:col>3</xdr:col>
      <xdr:colOff>4388305</xdr:colOff>
      <xdr:row>2</xdr:row>
      <xdr:rowOff>28576</xdr:rowOff>
    </xdr:from>
    <xdr:to>
      <xdr:col>3</xdr:col>
      <xdr:colOff>5069751</xdr:colOff>
      <xdr:row>16</xdr:row>
      <xdr:rowOff>1</xdr:rowOff>
    </xdr:to>
    <xdr:sp macro="" textlink="" fLocksText="0">
      <xdr:nvSpPr>
        <xdr:cNvPr id="18" name="左中かっこ 64">
          <a:extLst>
            <a:ext uri="{FF2B5EF4-FFF2-40B4-BE49-F238E27FC236}">
              <a16:creationId xmlns:a16="http://schemas.microsoft.com/office/drawing/2014/main" id="{ABBF9673-2FFF-4362-B3CD-005756530566}"/>
            </a:ext>
          </a:extLst>
        </xdr:cNvPr>
        <xdr:cNvSpPr/>
      </xdr:nvSpPr>
      <xdr:spPr>
        <a:xfrm>
          <a:off x="7159214" y="679740"/>
          <a:ext cx="681446" cy="3462770"/>
        </a:xfrm>
        <a:prstGeom prst="leftBrace">
          <a:avLst>
            <a:gd name="adj1" fmla="val 8333"/>
            <a:gd name="adj2" fmla="val 5059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xdr:col>
      <xdr:colOff>3123924</xdr:colOff>
      <xdr:row>7</xdr:row>
      <xdr:rowOff>62899</xdr:rowOff>
    </xdr:from>
    <xdr:to>
      <xdr:col>3</xdr:col>
      <xdr:colOff>4388305</xdr:colOff>
      <xdr:row>9</xdr:row>
      <xdr:rowOff>34962</xdr:rowOff>
    </xdr:to>
    <xdr:cxnSp macro="">
      <xdr:nvCxnSpPr>
        <xdr:cNvPr id="19" name="直線コネクタ 65">
          <a:extLst>
            <a:ext uri="{FF2B5EF4-FFF2-40B4-BE49-F238E27FC236}">
              <a16:creationId xmlns:a16="http://schemas.microsoft.com/office/drawing/2014/main" id="{642C9D2A-1AEF-485C-8B48-3640B543B239}"/>
            </a:ext>
          </a:extLst>
        </xdr:cNvPr>
        <xdr:cNvCxnSpPr>
          <a:stCxn id="3" idx="3"/>
          <a:endCxn id="18" idx="1"/>
        </xdr:cNvCxnSpPr>
      </xdr:nvCxnSpPr>
      <xdr:spPr>
        <a:xfrm>
          <a:off x="5894833" y="1960972"/>
          <a:ext cx="1264381" cy="470826"/>
        </a:xfrm>
        <a:prstGeom prst="lin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4291148</xdr:colOff>
      <xdr:row>44</xdr:row>
      <xdr:rowOff>2492829</xdr:rowOff>
    </xdr:from>
    <xdr:to>
      <xdr:col>4</xdr:col>
      <xdr:colOff>5662466</xdr:colOff>
      <xdr:row>44</xdr:row>
      <xdr:rowOff>4385074</xdr:rowOff>
    </xdr:to>
    <xdr:sp macro="" textlink="" fLocksText="0">
      <xdr:nvSpPr>
        <xdr:cNvPr id="20" name="フローチャート : 書類 68">
          <a:extLst>
            <a:ext uri="{FF2B5EF4-FFF2-40B4-BE49-F238E27FC236}">
              <a16:creationId xmlns:a16="http://schemas.microsoft.com/office/drawing/2014/main" id="{D8DD6371-FB40-4B72-8389-3305D822BB77}"/>
            </a:ext>
          </a:extLst>
        </xdr:cNvPr>
        <xdr:cNvSpPr/>
      </xdr:nvSpPr>
      <xdr:spPr bwMode="auto">
        <a:xfrm>
          <a:off x="12126413" y="7716339"/>
          <a:ext cx="1371318" cy="1888435"/>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algn="ctr" rtl="0">
            <a:lnSpc>
              <a:spcPts val="1100"/>
            </a:lnSpc>
          </a:pPr>
          <a:r>
            <a:rPr lang="en-US" altLang="ja-JP" sz="900" b="0" i="0" baseline="0">
              <a:solidFill>
                <a:schemeClr val="tx1"/>
              </a:solidFill>
              <a:effectLst/>
              <a:latin typeface="+mn-ea"/>
              <a:ea typeface="+mn-ea"/>
              <a:cs typeface="+mn-cs"/>
            </a:rPr>
            <a:t>med</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si</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202001_000</a:t>
          </a:r>
        </a:p>
        <a:p>
          <a:pPr rtl="0">
            <a:lnSpc>
              <a:spcPts val="1100"/>
            </a:lnSpc>
          </a:pPr>
          <a:r>
            <a:rPr lang="ja-JP" altLang="ja-JP" sz="1050">
              <a:solidFill>
                <a:schemeClr val="tx1"/>
              </a:solidFill>
              <a:latin typeface="+mn-ea"/>
              <a:ea typeface="+mn-ea"/>
              <a:cs typeface="+mn-cs"/>
            </a:rPr>
            <a:t>レセプト１</a:t>
          </a:r>
          <a:endParaRPr lang="ja-JP" altLang="ja-JP" sz="1050">
            <a:solidFill>
              <a:srgbClr val="000000"/>
            </a:solidFill>
            <a:latin typeface="+mn-ea"/>
            <a:ea typeface="+mn-ea"/>
          </a:endParaRPr>
        </a:p>
        <a:p>
          <a:pPr marL="0" marR="0" indent="0" defTabSz="914400" rtl="0" eaLnBrk="1" fontAlgn="auto" latinLnBrk="0" hangingPunct="1">
            <a:lnSpc>
              <a:spcPts val="1100"/>
            </a:lnSpc>
            <a:spcBef>
              <a:spcPts val="0"/>
            </a:spcBef>
            <a:spcAft>
              <a:spcPts val="0"/>
            </a:spcAft>
            <a:buClrTx/>
            <a:buSzTx/>
            <a:buFontTx/>
            <a:buNone/>
          </a:pPr>
          <a:r>
            <a:rPr lang="ja-JP" altLang="ja-JP" sz="1050">
              <a:solidFill>
                <a:schemeClr val="tx1"/>
              </a:solidFill>
              <a:latin typeface="+mn-ea"/>
              <a:ea typeface="+mn-ea"/>
              <a:cs typeface="+mn-cs"/>
            </a:rPr>
            <a:t>レセプト１</a:t>
          </a:r>
          <a:endParaRPr lang="ja-JP" altLang="ja-JP" sz="1050">
            <a:solidFill>
              <a:srgbClr val="000000"/>
            </a:solidFill>
            <a:latin typeface="+mn-ea"/>
            <a:ea typeface="+mn-ea"/>
          </a:endParaRPr>
        </a:p>
        <a:p>
          <a:pPr rtl="0">
            <a:lnSpc>
              <a:spcPts val="1100"/>
            </a:lnSpc>
          </a:pPr>
          <a:r>
            <a:rPr lang="ja-JP" altLang="ja-JP" sz="1050">
              <a:solidFill>
                <a:schemeClr val="tx1"/>
              </a:solidFill>
              <a:latin typeface="+mn-ea"/>
              <a:ea typeface="+mn-ea"/>
              <a:cs typeface="+mn-cs"/>
            </a:rPr>
            <a:t>レセプト２</a:t>
          </a:r>
          <a:endParaRPr lang="ja-JP" altLang="ja-JP" sz="1050">
            <a:solidFill>
              <a:srgbClr val="000000"/>
            </a:solidFill>
            <a:latin typeface="+mn-ea"/>
            <a:ea typeface="+mn-ea"/>
          </a:endParaRPr>
        </a:p>
        <a:p>
          <a:pPr marL="0" marR="0" indent="0" defTabSz="914400" rtl="0" eaLnBrk="1" fontAlgn="auto" latinLnBrk="0" hangingPunct="1">
            <a:lnSpc>
              <a:spcPts val="1100"/>
            </a:lnSpc>
            <a:spcBef>
              <a:spcPts val="0"/>
            </a:spcBef>
            <a:spcAft>
              <a:spcPts val="0"/>
            </a:spcAft>
            <a:buClrTx/>
            <a:buSzTx/>
            <a:buFontTx/>
            <a:buNone/>
          </a:pPr>
          <a:r>
            <a:rPr lang="ja-JP" altLang="ja-JP" sz="1050">
              <a:solidFill>
                <a:schemeClr val="tx1"/>
              </a:solidFill>
              <a:latin typeface="+mn-ea"/>
              <a:ea typeface="+mn-ea"/>
              <a:cs typeface="+mn-cs"/>
            </a:rPr>
            <a:t>レセプト２</a:t>
          </a:r>
          <a:endParaRPr lang="ja-JP" altLang="ja-JP" sz="1050">
            <a:solidFill>
              <a:srgbClr val="000000"/>
            </a:solidFill>
            <a:latin typeface="+mn-ea"/>
            <a:ea typeface="+mn-ea"/>
          </a:endParaRPr>
        </a:p>
        <a:p>
          <a:pPr marL="0" marR="0" indent="0" defTabSz="914400" rtl="0" eaLnBrk="1" fontAlgn="auto" latinLnBrk="0" hangingPunct="1">
            <a:lnSpc>
              <a:spcPts val="1200"/>
            </a:lnSpc>
            <a:spcBef>
              <a:spcPts val="0"/>
            </a:spcBef>
            <a:spcAft>
              <a:spcPts val="0"/>
            </a:spcAft>
            <a:buClrTx/>
            <a:buSzTx/>
            <a:buFontTx/>
            <a:buNone/>
          </a:pPr>
          <a:r>
            <a:rPr lang="ja-JP" altLang="ja-JP" sz="1050">
              <a:solidFill>
                <a:schemeClr val="tx1"/>
              </a:solidFill>
              <a:latin typeface="+mn-ea"/>
              <a:ea typeface="+mn-ea"/>
              <a:cs typeface="+mn-cs"/>
            </a:rPr>
            <a:t>レセプト２</a:t>
          </a:r>
          <a:endParaRPr lang="ja-JP" altLang="ja-JP" sz="1050">
            <a:solidFill>
              <a:srgbClr val="000000"/>
            </a:solidFill>
            <a:latin typeface="+mn-ea"/>
            <a:ea typeface="+mn-ea"/>
          </a:endParaRPr>
        </a:p>
        <a:p>
          <a:pPr rtl="0">
            <a:lnSpc>
              <a:spcPts val="1200"/>
            </a:lnSpc>
          </a:pPr>
          <a:r>
            <a:rPr lang="ja-JP" altLang="en-US" sz="1100">
              <a:solidFill>
                <a:schemeClr val="tx1"/>
              </a:solidFill>
              <a:latin typeface="+mn-ea"/>
              <a:ea typeface="+mn-ea"/>
              <a:cs typeface="+mn-cs"/>
            </a:rPr>
            <a:t>　　・</a:t>
          </a:r>
          <a:endParaRPr lang="en-US" altLang="ja-JP" sz="1100">
            <a:solidFill>
              <a:schemeClr val="tx1"/>
            </a:solidFill>
            <a:latin typeface="+mn-ea"/>
            <a:ea typeface="+mn-ea"/>
            <a:cs typeface="+mn-cs"/>
          </a:endParaRPr>
        </a:p>
        <a:p>
          <a:pPr rtl="0">
            <a:lnSpc>
              <a:spcPts val="1200"/>
            </a:lnSpc>
          </a:pPr>
          <a:r>
            <a:rPr lang="ja-JP" altLang="en-US" sz="1100">
              <a:solidFill>
                <a:schemeClr val="tx1"/>
              </a:solidFill>
              <a:latin typeface="+mn-ea"/>
              <a:ea typeface="+mn-ea"/>
              <a:cs typeface="+mn-cs"/>
            </a:rPr>
            <a:t>　　・</a:t>
          </a:r>
          <a:endParaRPr lang="en-US" altLang="ja-JP" sz="1100">
            <a:solidFill>
              <a:schemeClr val="tx1"/>
            </a:solidFill>
            <a:latin typeface="+mn-ea"/>
            <a:ea typeface="+mn-ea"/>
            <a:cs typeface="+mn-cs"/>
          </a:endParaRPr>
        </a:p>
        <a:p>
          <a:pPr rtl="0">
            <a:lnSpc>
              <a:spcPts val="1200"/>
            </a:lnSpc>
          </a:pPr>
          <a:r>
            <a:rPr lang="ja-JP" altLang="ja-JP" sz="1100">
              <a:solidFill>
                <a:srgbClr val="FF0000"/>
              </a:solidFill>
              <a:latin typeface="+mn-ea"/>
              <a:ea typeface="+mn-ea"/>
              <a:cs typeface="+mn-cs"/>
            </a:rPr>
            <a:t>レセプト</a:t>
          </a:r>
          <a:r>
            <a:rPr lang="ja-JP" altLang="en-US" sz="1100">
              <a:solidFill>
                <a:srgbClr val="FF0000"/>
              </a:solidFill>
              <a:latin typeface="+mn-ea"/>
              <a:ea typeface="+mn-ea"/>
              <a:cs typeface="+mn-cs"/>
            </a:rPr>
            <a:t>５０</a:t>
          </a:r>
          <a:endParaRPr lang="ja-JP" altLang="ja-JP" sz="1050">
            <a:solidFill>
              <a:srgbClr val="FF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pPr>
          <a:r>
            <a:rPr lang="ja-JP" altLang="ja-JP" sz="1100">
              <a:solidFill>
                <a:srgbClr val="FF0000"/>
              </a:solidFill>
              <a:latin typeface="+mn-ea"/>
              <a:ea typeface="+mn-ea"/>
              <a:cs typeface="+mn-cs"/>
            </a:rPr>
            <a:t>レセプト</a:t>
          </a:r>
          <a:r>
            <a:rPr lang="ja-JP" altLang="en-US" sz="1100">
              <a:solidFill>
                <a:srgbClr val="FF0000"/>
              </a:solidFill>
              <a:latin typeface="+mn-ea"/>
              <a:ea typeface="+mn-ea"/>
              <a:cs typeface="+mn-cs"/>
            </a:rPr>
            <a:t>５０</a:t>
          </a:r>
          <a:endParaRPr lang="ja-JP" altLang="ja-JP">
            <a:solidFill>
              <a:srgbClr val="FF0000"/>
            </a:solidFill>
            <a:latin typeface="+mn-ea"/>
            <a:ea typeface="+mn-ea"/>
          </a:endParaRPr>
        </a:p>
      </xdr:txBody>
    </xdr:sp>
    <xdr:clientData/>
  </xdr:twoCellAnchor>
  <xdr:twoCellAnchor>
    <xdr:from>
      <xdr:col>4</xdr:col>
      <xdr:colOff>5976258</xdr:colOff>
      <xdr:row>44</xdr:row>
      <xdr:rowOff>2467328</xdr:rowOff>
    </xdr:from>
    <xdr:to>
      <xdr:col>4</xdr:col>
      <xdr:colOff>7362016</xdr:colOff>
      <xdr:row>44</xdr:row>
      <xdr:rowOff>4392183</xdr:rowOff>
    </xdr:to>
    <xdr:sp macro="" textlink="" fLocksText="0">
      <xdr:nvSpPr>
        <xdr:cNvPr id="21" name="フローチャート : 書類 69">
          <a:extLst>
            <a:ext uri="{FF2B5EF4-FFF2-40B4-BE49-F238E27FC236}">
              <a16:creationId xmlns:a16="http://schemas.microsoft.com/office/drawing/2014/main" id="{2FA60867-9901-4B6B-A5D1-14D582749BC4}"/>
            </a:ext>
          </a:extLst>
        </xdr:cNvPr>
        <xdr:cNvSpPr/>
      </xdr:nvSpPr>
      <xdr:spPr bwMode="auto">
        <a:xfrm>
          <a:off x="13813428" y="7685123"/>
          <a:ext cx="1389568" cy="1928665"/>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marL="0" marR="0" indent="0" algn="ctr" defTabSz="914400" rtl="0" eaLnBrk="1" fontAlgn="auto" latinLnBrk="0" hangingPunct="1">
            <a:lnSpc>
              <a:spcPts val="1200"/>
            </a:lnSpc>
            <a:spcBef>
              <a:spcPts val="0"/>
            </a:spcBef>
            <a:spcAft>
              <a:spcPts val="0"/>
            </a:spcAft>
            <a:buClrTx/>
            <a:buSzTx/>
            <a:buFontTx/>
            <a:buNone/>
          </a:pPr>
          <a:r>
            <a:rPr lang="en-US" altLang="ja-JP" sz="900">
              <a:solidFill>
                <a:sysClr val="windowText" lastClr="000000"/>
              </a:solidFill>
              <a:latin typeface="+mn-ea"/>
              <a:ea typeface="+mn-ea"/>
              <a:cs typeface="+mn-cs"/>
            </a:rPr>
            <a:t>med_si_202001_001</a:t>
          </a:r>
        </a:p>
        <a:p>
          <a:pPr marL="0" marR="0" indent="0" defTabSz="914400" rtl="0" eaLnBrk="1" fontAlgn="auto" latinLnBrk="0" hangingPunct="1">
            <a:lnSpc>
              <a:spcPts val="1200"/>
            </a:lnSpc>
            <a:spcBef>
              <a:spcPts val="0"/>
            </a:spcBef>
            <a:spcAft>
              <a:spcPts val="0"/>
            </a:spcAft>
            <a:buClrTx/>
            <a:buSzTx/>
            <a:buFontTx/>
            <a:buNone/>
          </a:pPr>
          <a:r>
            <a:rPr lang="ja-JP" altLang="ja-JP" sz="1100">
              <a:solidFill>
                <a:srgbClr val="FF0000"/>
              </a:solidFill>
              <a:latin typeface="+mn-ea"/>
              <a:ea typeface="+mn-ea"/>
              <a:cs typeface="+mn-cs"/>
            </a:rPr>
            <a:t>レセプト</a:t>
          </a:r>
          <a:r>
            <a:rPr lang="ja-JP" altLang="en-US" sz="1100">
              <a:solidFill>
                <a:srgbClr val="FF0000"/>
              </a:solidFill>
              <a:latin typeface="+mn-ea"/>
              <a:ea typeface="+mn-ea"/>
              <a:cs typeface="+mn-cs"/>
            </a:rPr>
            <a:t>５０</a:t>
          </a:r>
          <a:endParaRPr lang="en-US" altLang="ja-JP" sz="1100">
            <a:solidFill>
              <a:srgbClr val="FF0000"/>
            </a:solidFill>
            <a:latin typeface="+mn-ea"/>
            <a:ea typeface="+mn-ea"/>
            <a:cs typeface="+mn-cs"/>
          </a:endParaRPr>
        </a:p>
        <a:p>
          <a:pPr marL="0" marR="0" indent="0" defTabSz="914400" rtl="0" eaLnBrk="1" fontAlgn="auto" latinLnBrk="0" hangingPunct="1">
            <a:lnSpc>
              <a:spcPts val="1200"/>
            </a:lnSpc>
            <a:spcBef>
              <a:spcPts val="0"/>
            </a:spcBef>
            <a:spcAft>
              <a:spcPts val="0"/>
            </a:spcAft>
            <a:buClrTx/>
            <a:buSzTx/>
            <a:buFontTx/>
            <a:buNone/>
          </a:pPr>
          <a:r>
            <a:rPr lang="ja-JP" altLang="ja-JP" sz="1100">
              <a:solidFill>
                <a:srgbClr val="FF0000"/>
              </a:solidFill>
              <a:latin typeface="+mn-ea"/>
              <a:ea typeface="+mn-ea"/>
              <a:cs typeface="+mn-cs"/>
            </a:rPr>
            <a:t>レセプト</a:t>
          </a:r>
          <a:r>
            <a:rPr lang="ja-JP" altLang="en-US" sz="1100">
              <a:solidFill>
                <a:srgbClr val="FF0000"/>
              </a:solidFill>
              <a:latin typeface="+mn-ea"/>
              <a:ea typeface="+mn-ea"/>
              <a:cs typeface="+mn-cs"/>
            </a:rPr>
            <a:t>５０</a:t>
          </a:r>
          <a:endParaRPr lang="ja-JP" altLang="ja-JP" sz="900">
            <a:solidFill>
              <a:srgbClr val="FF0000"/>
            </a:solidFill>
            <a:latin typeface="+mn-ea"/>
            <a:ea typeface="+mn-ea"/>
          </a:endParaRPr>
        </a:p>
        <a:p>
          <a:pPr rtl="0" eaLnBrk="1" fontAlgn="auto" latinLnBrk="0" hangingPunct="1">
            <a:lnSpc>
              <a:spcPts val="1200"/>
            </a:lnSpc>
          </a:pPr>
          <a:r>
            <a:rPr lang="ja-JP" altLang="ja-JP" sz="1100">
              <a:solidFill>
                <a:schemeClr val="tx1"/>
              </a:solidFill>
              <a:latin typeface="+mn-ea"/>
              <a:ea typeface="+mn-ea"/>
              <a:cs typeface="+mn-cs"/>
            </a:rPr>
            <a:t>レセプト</a:t>
          </a:r>
          <a:r>
            <a:rPr lang="ja-JP" altLang="en-US" sz="1100">
              <a:solidFill>
                <a:schemeClr val="tx1"/>
              </a:solidFill>
              <a:latin typeface="+mn-ea"/>
              <a:ea typeface="+mn-ea"/>
              <a:cs typeface="+mn-cs"/>
            </a:rPr>
            <a:t>５１</a:t>
          </a:r>
          <a:endParaRPr lang="ja-JP" altLang="ja-JP" sz="900">
            <a:solidFill>
              <a:srgbClr val="000000"/>
            </a:solidFill>
            <a:latin typeface="+mn-ea"/>
            <a:ea typeface="+mn-ea"/>
          </a:endParaRPr>
        </a:p>
        <a:p>
          <a:pPr marL="0" marR="0" indent="0" defTabSz="914400" rtl="0" eaLnBrk="1" fontAlgn="auto" latinLnBrk="0" hangingPunct="1">
            <a:lnSpc>
              <a:spcPts val="1200"/>
            </a:lnSpc>
            <a:spcBef>
              <a:spcPts val="0"/>
            </a:spcBef>
            <a:spcAft>
              <a:spcPts val="0"/>
            </a:spcAft>
            <a:buClrTx/>
            <a:buSzTx/>
            <a:buFontTx/>
            <a:buNone/>
          </a:pPr>
          <a:r>
            <a:rPr lang="ja-JP" altLang="ja-JP" sz="1100">
              <a:solidFill>
                <a:schemeClr val="tx1"/>
              </a:solidFill>
              <a:latin typeface="+mn-ea"/>
              <a:ea typeface="+mn-ea"/>
              <a:cs typeface="+mn-cs"/>
            </a:rPr>
            <a:t>レセプト</a:t>
          </a:r>
          <a:r>
            <a:rPr lang="ja-JP" altLang="en-US" sz="1100">
              <a:solidFill>
                <a:schemeClr val="tx1"/>
              </a:solidFill>
              <a:latin typeface="+mn-ea"/>
              <a:ea typeface="+mn-ea"/>
              <a:cs typeface="+mn-cs"/>
            </a:rPr>
            <a:t>５２</a:t>
          </a:r>
          <a:endParaRPr lang="ja-JP" altLang="ja-JP" sz="900">
            <a:solidFill>
              <a:srgbClr val="000000"/>
            </a:solidFill>
            <a:latin typeface="+mn-ea"/>
            <a:ea typeface="+mn-ea"/>
          </a:endParaRPr>
        </a:p>
        <a:p>
          <a:pPr marL="0" marR="0" indent="0" defTabSz="914400" rtl="0" eaLnBrk="1" fontAlgn="auto" latinLnBrk="0" hangingPunct="1">
            <a:lnSpc>
              <a:spcPts val="1200"/>
            </a:lnSpc>
            <a:spcBef>
              <a:spcPts val="0"/>
            </a:spcBef>
            <a:spcAft>
              <a:spcPts val="0"/>
            </a:spcAft>
            <a:buClrTx/>
            <a:buSzTx/>
            <a:buFontTx/>
            <a:buNone/>
          </a:pPr>
          <a:r>
            <a:rPr lang="ja-JP" altLang="ja-JP" sz="1100">
              <a:solidFill>
                <a:schemeClr val="tx1"/>
              </a:solidFill>
              <a:latin typeface="+mn-ea"/>
              <a:ea typeface="+mn-ea"/>
              <a:cs typeface="+mn-cs"/>
            </a:rPr>
            <a:t>レセプト</a:t>
          </a:r>
          <a:r>
            <a:rPr lang="ja-JP" altLang="en-US" sz="1100">
              <a:solidFill>
                <a:schemeClr val="tx1"/>
              </a:solidFill>
              <a:latin typeface="+mn-ea"/>
              <a:ea typeface="+mn-ea"/>
              <a:cs typeface="+mn-cs"/>
            </a:rPr>
            <a:t>５２</a:t>
          </a:r>
          <a:endParaRPr lang="ja-JP" altLang="ja-JP" sz="900">
            <a:solidFill>
              <a:srgbClr val="000000"/>
            </a:solidFill>
            <a:latin typeface="+mn-ea"/>
            <a:ea typeface="+mn-ea"/>
          </a:endParaRPr>
        </a:p>
        <a:p>
          <a:pPr rtl="0">
            <a:lnSpc>
              <a:spcPts val="1000"/>
            </a:lnSpc>
          </a:pPr>
          <a:r>
            <a:rPr lang="ja-JP" altLang="en-US" sz="900">
              <a:solidFill>
                <a:schemeClr val="tx1"/>
              </a:solidFill>
              <a:latin typeface="+mn-ea"/>
              <a:ea typeface="+mn-ea"/>
            </a:rPr>
            <a:t>　　 　</a:t>
          </a:r>
          <a:r>
            <a:rPr lang="ja-JP" altLang="en-US" sz="1100">
              <a:solidFill>
                <a:schemeClr val="tx1"/>
              </a:solidFill>
              <a:latin typeface="+mn-ea"/>
              <a:ea typeface="+mn-ea"/>
            </a:rPr>
            <a:t>・</a:t>
          </a:r>
          <a:endParaRPr lang="en-US" altLang="ja-JP" sz="900">
            <a:solidFill>
              <a:srgbClr val="000000"/>
            </a:solidFill>
            <a:latin typeface="+mn-ea"/>
            <a:ea typeface="+mn-ea"/>
          </a:endParaRPr>
        </a:p>
        <a:p>
          <a:pPr marL="0" marR="0" indent="0" defTabSz="914400" rtl="0" eaLnBrk="1" fontAlgn="auto" latinLnBrk="0" hangingPunct="1">
            <a:lnSpc>
              <a:spcPts val="1200"/>
            </a:lnSpc>
            <a:spcBef>
              <a:spcPts val="0"/>
            </a:spcBef>
            <a:spcAft>
              <a:spcPts val="0"/>
            </a:spcAft>
            <a:buClrTx/>
            <a:buSzTx/>
            <a:buFontTx/>
            <a:buNone/>
          </a:pPr>
          <a:r>
            <a:rPr lang="ja-JP" altLang="ja-JP" sz="1100">
              <a:solidFill>
                <a:schemeClr val="tx1"/>
              </a:solidFill>
              <a:latin typeface="+mn-ea"/>
              <a:ea typeface="+mn-ea"/>
              <a:cs typeface="+mn-cs"/>
            </a:rPr>
            <a:t>　　　・</a:t>
          </a:r>
          <a:endParaRPr lang="ja-JP" altLang="ja-JP" sz="900">
            <a:solidFill>
              <a:srgbClr val="000000"/>
            </a:solidFill>
            <a:latin typeface="+mn-ea"/>
            <a:ea typeface="+mn-ea"/>
          </a:endParaRPr>
        </a:p>
        <a:p>
          <a:pPr marL="0" marR="0" indent="0" defTabSz="914400" rtl="0" eaLnBrk="1" fontAlgn="auto" latinLnBrk="0" hangingPunct="1">
            <a:lnSpc>
              <a:spcPts val="1100"/>
            </a:lnSpc>
            <a:spcBef>
              <a:spcPts val="0"/>
            </a:spcBef>
            <a:spcAft>
              <a:spcPts val="0"/>
            </a:spcAft>
            <a:buClrTx/>
            <a:buSzTx/>
            <a:buFontTx/>
            <a:buNone/>
          </a:pPr>
          <a:r>
            <a:rPr lang="ja-JP" altLang="ja-JP" sz="1100">
              <a:solidFill>
                <a:schemeClr val="tx1"/>
              </a:solidFill>
              <a:latin typeface="+mn-ea"/>
              <a:ea typeface="+mn-ea"/>
              <a:cs typeface="+mn-cs"/>
            </a:rPr>
            <a:t>　　　・</a:t>
          </a:r>
          <a:endParaRPr lang="ja-JP" altLang="ja-JP" sz="900">
            <a:solidFill>
              <a:srgbClr val="000000"/>
            </a:solidFill>
            <a:latin typeface="+mn-ea"/>
            <a:ea typeface="+mn-ea"/>
          </a:endParaRPr>
        </a:p>
        <a:p>
          <a:pPr rtl="0">
            <a:lnSpc>
              <a:spcPts val="900"/>
            </a:lnSpc>
          </a:pPr>
          <a:endParaRPr lang="ja-JP" altLang="ja-JP" sz="900">
            <a:solidFill>
              <a:srgbClr val="000000"/>
            </a:solidFill>
            <a:latin typeface="+mn-ea"/>
            <a:ea typeface="+mn-ea"/>
          </a:endParaRPr>
        </a:p>
      </xdr:txBody>
    </xdr:sp>
    <xdr:clientData/>
  </xdr:twoCellAnchor>
  <xdr:twoCellAnchor>
    <xdr:from>
      <xdr:col>4</xdr:col>
      <xdr:colOff>1016725</xdr:colOff>
      <xdr:row>44</xdr:row>
      <xdr:rowOff>427808</xdr:rowOff>
    </xdr:from>
    <xdr:to>
      <xdr:col>4</xdr:col>
      <xdr:colOff>3788228</xdr:colOff>
      <xdr:row>44</xdr:row>
      <xdr:rowOff>4213412</xdr:rowOff>
    </xdr:to>
    <xdr:grpSp>
      <xdr:nvGrpSpPr>
        <xdr:cNvPr id="22" name="グループ化 21">
          <a:extLst>
            <a:ext uri="{FF2B5EF4-FFF2-40B4-BE49-F238E27FC236}">
              <a16:creationId xmlns:a16="http://schemas.microsoft.com/office/drawing/2014/main" id="{D1129026-7ED3-4D26-923D-00B761D45EA1}"/>
            </a:ext>
          </a:extLst>
        </xdr:cNvPr>
        <xdr:cNvGrpSpPr/>
      </xdr:nvGrpSpPr>
      <xdr:grpSpPr>
        <a:xfrm>
          <a:off x="9498511" y="12002951"/>
          <a:ext cx="2771503" cy="3785604"/>
          <a:chOff x="9696598" y="5678681"/>
          <a:chExt cx="2771503" cy="3785604"/>
        </a:xfrm>
      </xdr:grpSpPr>
      <xdr:cxnSp macro="">
        <xdr:nvCxnSpPr>
          <xdr:cNvPr id="23" name="直線コネクタ 22">
            <a:extLst>
              <a:ext uri="{FF2B5EF4-FFF2-40B4-BE49-F238E27FC236}">
                <a16:creationId xmlns:a16="http://schemas.microsoft.com/office/drawing/2014/main" id="{98630055-FCF2-4519-A07B-82EC8A50A761}"/>
              </a:ext>
            </a:extLst>
          </xdr:cNvPr>
          <xdr:cNvCxnSpPr/>
        </xdr:nvCxnSpPr>
        <xdr:spPr bwMode="auto">
          <a:xfrm>
            <a:off x="10714413" y="5872447"/>
            <a:ext cx="11975" cy="1011283"/>
          </a:xfrm>
          <a:prstGeom prst="line">
            <a:avLst/>
          </a:prstGeom>
          <a:ln/>
        </xdr:spPr>
        <xdr:style>
          <a:lnRef idx="2">
            <a:schemeClr val="dk1"/>
          </a:lnRef>
          <a:fillRef idx="1">
            <a:schemeClr val="lt1"/>
          </a:fillRef>
          <a:effectRef idx="0">
            <a:schemeClr val="dk1"/>
          </a:effectRef>
          <a:fontRef idx="minor">
            <a:schemeClr val="dk1"/>
          </a:fontRef>
        </xdr:style>
      </xdr:cxnSp>
      <xdr:cxnSp macro="">
        <xdr:nvCxnSpPr>
          <xdr:cNvPr id="24" name="直線コネクタ 23">
            <a:extLst>
              <a:ext uri="{FF2B5EF4-FFF2-40B4-BE49-F238E27FC236}">
                <a16:creationId xmlns:a16="http://schemas.microsoft.com/office/drawing/2014/main" id="{BF06CFE0-889F-478F-9F3D-9F55A165B98B}"/>
              </a:ext>
            </a:extLst>
          </xdr:cNvPr>
          <xdr:cNvCxnSpPr/>
        </xdr:nvCxnSpPr>
        <xdr:spPr bwMode="auto">
          <a:xfrm>
            <a:off x="10706793" y="6283927"/>
            <a:ext cx="236220" cy="0"/>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25" name="フローチャート : 書類 5">
            <a:extLst>
              <a:ext uri="{FF2B5EF4-FFF2-40B4-BE49-F238E27FC236}">
                <a16:creationId xmlns:a16="http://schemas.microsoft.com/office/drawing/2014/main" id="{28B374BE-A979-4F11-A108-D3F79B2790F1}"/>
              </a:ext>
            </a:extLst>
          </xdr:cNvPr>
          <xdr:cNvSpPr/>
        </xdr:nvSpPr>
        <xdr:spPr bwMode="auto">
          <a:xfrm>
            <a:off x="10836332" y="6062947"/>
            <a:ext cx="1566455" cy="49680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lnSpc>
                <a:spcPts val="1000"/>
              </a:lnSpc>
            </a:pPr>
            <a:r>
              <a:rPr lang="en-US" altLang="ja-JP" sz="900" b="0" i="0" baseline="0">
                <a:solidFill>
                  <a:schemeClr val="tx1"/>
                </a:solidFill>
                <a:effectLst/>
                <a:latin typeface="+mn-ea"/>
                <a:ea typeface="+mn-ea"/>
                <a:cs typeface="+mn-cs"/>
              </a:rPr>
              <a:t>med</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ir_202001_000</a:t>
            </a:r>
          </a:p>
          <a:p>
            <a:pPr rtl="0">
              <a:lnSpc>
                <a:spcPts val="1100"/>
              </a:lnSpc>
            </a:pPr>
            <a:r>
              <a:rPr lang="ja-JP" altLang="en-US" sz="900" b="0" i="0" baseline="0">
                <a:solidFill>
                  <a:schemeClr val="tx1"/>
                </a:solidFill>
                <a:effectLst/>
                <a:latin typeface="+mn-ea"/>
                <a:ea typeface="+mn-ea"/>
                <a:cs typeface="+mn-cs"/>
              </a:rPr>
              <a:t>（</a:t>
            </a:r>
            <a:r>
              <a:rPr lang="en-US" altLang="ja-JP" sz="900" b="0" i="0" baseline="0">
                <a:solidFill>
                  <a:schemeClr val="tx1"/>
                </a:solidFill>
                <a:effectLst/>
                <a:latin typeface="+mn-ea"/>
                <a:ea typeface="+mn-ea"/>
                <a:cs typeface="+mn-cs"/>
              </a:rPr>
              <a:t>500MB､100</a:t>
            </a:r>
            <a:r>
              <a:rPr lang="ja-JP" altLang="en-US" sz="900" b="0" i="0" baseline="0">
                <a:solidFill>
                  <a:schemeClr val="tx1"/>
                </a:solidFill>
                <a:effectLst/>
                <a:latin typeface="+mn-ea"/>
                <a:ea typeface="+mn-ea"/>
                <a:cs typeface="+mn-cs"/>
              </a:rPr>
              <a:t>ﾚｾﾌﾟﾄ）</a:t>
            </a:r>
            <a:endParaRPr lang="ja-JP" altLang="ja-JP" sz="900">
              <a:solidFill>
                <a:schemeClr val="tx1"/>
              </a:solidFill>
              <a:effectLst/>
              <a:latin typeface="+mn-ea"/>
              <a:ea typeface="+mn-ea"/>
            </a:endParaRPr>
          </a:p>
          <a:p>
            <a:pPr algn="l"/>
            <a:endParaRPr kumimoji="1" lang="ja-JP" altLang="en-US" sz="900">
              <a:solidFill>
                <a:schemeClr val="tx1"/>
              </a:solidFill>
              <a:latin typeface="+mn-ea"/>
              <a:ea typeface="+mn-ea"/>
            </a:endParaRPr>
          </a:p>
        </xdr:txBody>
      </xdr:sp>
      <xdr:cxnSp macro="">
        <xdr:nvCxnSpPr>
          <xdr:cNvPr id="26" name="直線コネクタ 25">
            <a:extLst>
              <a:ext uri="{FF2B5EF4-FFF2-40B4-BE49-F238E27FC236}">
                <a16:creationId xmlns:a16="http://schemas.microsoft.com/office/drawing/2014/main" id="{2F0FEC10-25AE-4543-A074-8F3C3114BB4B}"/>
              </a:ext>
            </a:extLst>
          </xdr:cNvPr>
          <xdr:cNvCxnSpPr>
            <a:cxnSpLocks/>
            <a:endCxn id="35" idx="1"/>
          </xdr:cNvCxnSpPr>
        </xdr:nvCxnSpPr>
        <xdr:spPr bwMode="auto">
          <a:xfrm flipV="1">
            <a:off x="10726388" y="6892644"/>
            <a:ext cx="130628" cy="1972"/>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27" name="Rectangle 28">
            <a:extLst>
              <a:ext uri="{FF2B5EF4-FFF2-40B4-BE49-F238E27FC236}">
                <a16:creationId xmlns:a16="http://schemas.microsoft.com/office/drawing/2014/main" id="{E826F781-F633-4B3D-AB51-CA4891C866AA}"/>
              </a:ext>
            </a:extLst>
          </xdr:cNvPr>
          <xdr:cNvSpPr>
            <a:spLocks noChangeArrowheads="1"/>
          </xdr:cNvSpPr>
        </xdr:nvSpPr>
        <xdr:spPr bwMode="auto">
          <a:xfrm>
            <a:off x="10447713" y="7337664"/>
            <a:ext cx="198120" cy="762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ja-JP" altLang="en-US"/>
          </a:p>
        </xdr:txBody>
      </xdr:sp>
      <xdr:cxnSp macro="">
        <xdr:nvCxnSpPr>
          <xdr:cNvPr id="28" name="直線コネクタ 27">
            <a:extLst>
              <a:ext uri="{FF2B5EF4-FFF2-40B4-BE49-F238E27FC236}">
                <a16:creationId xmlns:a16="http://schemas.microsoft.com/office/drawing/2014/main" id="{759B09DD-900E-4028-9F8D-BC5628A9CF76}"/>
              </a:ext>
            </a:extLst>
          </xdr:cNvPr>
          <xdr:cNvCxnSpPr/>
        </xdr:nvCxnSpPr>
        <xdr:spPr bwMode="auto">
          <a:xfrm flipH="1">
            <a:off x="10728308" y="7432435"/>
            <a:ext cx="16841" cy="2031850"/>
          </a:xfrm>
          <a:prstGeom prst="line">
            <a:avLst/>
          </a:prstGeom>
          <a:ln/>
        </xdr:spPr>
        <xdr:style>
          <a:lnRef idx="2">
            <a:schemeClr val="dk1"/>
          </a:lnRef>
          <a:fillRef idx="1">
            <a:schemeClr val="lt1"/>
          </a:fillRef>
          <a:effectRef idx="0">
            <a:schemeClr val="dk1"/>
          </a:effectRef>
          <a:fontRef idx="minor">
            <a:schemeClr val="dk1"/>
          </a:fontRef>
        </xdr:style>
      </xdr:cxnSp>
      <xdr:cxnSp macro="">
        <xdr:nvCxnSpPr>
          <xdr:cNvPr id="29" name="直線コネクタ 28">
            <a:extLst>
              <a:ext uri="{FF2B5EF4-FFF2-40B4-BE49-F238E27FC236}">
                <a16:creationId xmlns:a16="http://schemas.microsoft.com/office/drawing/2014/main" id="{AB226B62-3249-43FC-BF4B-D24CF22B7ECB}"/>
              </a:ext>
            </a:extLst>
          </xdr:cNvPr>
          <xdr:cNvCxnSpPr/>
        </xdr:nvCxnSpPr>
        <xdr:spPr bwMode="auto">
          <a:xfrm flipH="1">
            <a:off x="10424853" y="5796247"/>
            <a:ext cx="15240" cy="3645626"/>
          </a:xfrm>
          <a:prstGeom prst="line">
            <a:avLst/>
          </a:prstGeom>
          <a:ln/>
        </xdr:spPr>
        <xdr:style>
          <a:lnRef idx="2">
            <a:schemeClr val="dk1"/>
          </a:lnRef>
          <a:fillRef idx="1">
            <a:schemeClr val="lt1"/>
          </a:fillRef>
          <a:effectRef idx="0">
            <a:schemeClr val="dk1"/>
          </a:effectRef>
          <a:fontRef idx="minor">
            <a:schemeClr val="dk1"/>
          </a:fontRef>
        </xdr:style>
      </xdr:cxnSp>
      <xdr:cxnSp macro="">
        <xdr:nvCxnSpPr>
          <xdr:cNvPr id="30" name="直線コネクタ 29">
            <a:extLst>
              <a:ext uri="{FF2B5EF4-FFF2-40B4-BE49-F238E27FC236}">
                <a16:creationId xmlns:a16="http://schemas.microsoft.com/office/drawing/2014/main" id="{786B3314-7EFD-4D8A-ADCC-57A168B44942}"/>
              </a:ext>
            </a:extLst>
          </xdr:cNvPr>
          <xdr:cNvCxnSpPr/>
        </xdr:nvCxnSpPr>
        <xdr:spPr bwMode="auto">
          <a:xfrm>
            <a:off x="10440093" y="5811487"/>
            <a:ext cx="236220" cy="0"/>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31" name="Rectangle 17">
            <a:extLst>
              <a:ext uri="{FF2B5EF4-FFF2-40B4-BE49-F238E27FC236}">
                <a16:creationId xmlns:a16="http://schemas.microsoft.com/office/drawing/2014/main" id="{28B9124F-2D79-4982-923D-974C923488AD}"/>
              </a:ext>
            </a:extLst>
          </xdr:cNvPr>
          <xdr:cNvSpPr>
            <a:spLocks noChangeArrowheads="1"/>
          </xdr:cNvSpPr>
        </xdr:nvSpPr>
        <xdr:spPr bwMode="auto">
          <a:xfrm>
            <a:off x="10622973" y="5720047"/>
            <a:ext cx="403860" cy="175260"/>
          </a:xfrm>
          <a:prstGeom prst="rect">
            <a:avLst/>
          </a:prstGeom>
          <a:ln>
            <a:noFill/>
          </a:ln>
        </xdr:spPr>
        <xdr:style>
          <a:lnRef idx="2">
            <a:schemeClr val="dk1"/>
          </a:lnRef>
          <a:fillRef idx="1">
            <a:schemeClr val="lt1"/>
          </a:fillRef>
          <a:effectRef idx="0">
            <a:schemeClr val="dk1"/>
          </a:effectRef>
          <a:fontRef idx="minor">
            <a:schemeClr val="dk1"/>
          </a:fontRef>
        </xdr:style>
        <xdr:txBody>
          <a:bodyPr wrap="none" lIns="0" tIns="0" rIns="0" bIns="0" anchor="t">
            <a:noAutofit/>
          </a:bodyPr>
          <a:lstStyle/>
          <a:p>
            <a:pPr algn="l" rtl="0">
              <a:defRPr sz="1000"/>
            </a:pPr>
            <a:r>
              <a:rPr lang="en-US" altLang="ja-JP" sz="1200" b="0" i="0" u="sng" strike="noStrike" baseline="0">
                <a:solidFill>
                  <a:srgbClr val="000000"/>
                </a:solidFill>
                <a:latin typeface="Calibri"/>
              </a:rPr>
              <a:t>ir</a:t>
            </a:r>
            <a:endParaRPr lang="ja-JP" altLang="en-US" sz="1200" b="0" i="0" u="sng" strike="noStrike" baseline="0">
              <a:solidFill>
                <a:srgbClr val="000000"/>
              </a:solidFill>
              <a:latin typeface="Calibri"/>
            </a:endParaRPr>
          </a:p>
        </xdr:txBody>
      </xdr:sp>
      <xdr:cxnSp macro="">
        <xdr:nvCxnSpPr>
          <xdr:cNvPr id="32" name="直線コネクタ 31">
            <a:extLst>
              <a:ext uri="{FF2B5EF4-FFF2-40B4-BE49-F238E27FC236}">
                <a16:creationId xmlns:a16="http://schemas.microsoft.com/office/drawing/2014/main" id="{EEAE00DC-38E3-4CFD-9B2C-0742EE6828DB}"/>
              </a:ext>
            </a:extLst>
          </xdr:cNvPr>
          <xdr:cNvCxnSpPr/>
        </xdr:nvCxnSpPr>
        <xdr:spPr bwMode="auto">
          <a:xfrm>
            <a:off x="10750336" y="7618516"/>
            <a:ext cx="228600" cy="0"/>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33" name="Rectangle 17">
            <a:extLst>
              <a:ext uri="{FF2B5EF4-FFF2-40B4-BE49-F238E27FC236}">
                <a16:creationId xmlns:a16="http://schemas.microsoft.com/office/drawing/2014/main" id="{19746CFC-C1F5-4FEF-BB86-62D58A88CCC8}"/>
              </a:ext>
            </a:extLst>
          </xdr:cNvPr>
          <xdr:cNvSpPr>
            <a:spLocks noChangeArrowheads="1"/>
          </xdr:cNvSpPr>
        </xdr:nvSpPr>
        <xdr:spPr bwMode="auto">
          <a:xfrm>
            <a:off x="10652364" y="7236427"/>
            <a:ext cx="396240" cy="167640"/>
          </a:xfrm>
          <a:prstGeom prst="rect">
            <a:avLst/>
          </a:prstGeom>
          <a:ln>
            <a:noFill/>
          </a:ln>
        </xdr:spPr>
        <xdr:style>
          <a:lnRef idx="2">
            <a:schemeClr val="dk1"/>
          </a:lnRef>
          <a:fillRef idx="1">
            <a:schemeClr val="lt1"/>
          </a:fillRef>
          <a:effectRef idx="0">
            <a:schemeClr val="dk1"/>
          </a:effectRef>
          <a:fontRef idx="minor">
            <a:schemeClr val="dk1"/>
          </a:fontRef>
        </xdr:style>
        <xdr:txBody>
          <a:bodyPr wrap="none" lIns="0" tIns="0" rIns="0" bIns="0" anchor="t">
            <a:noAutofit/>
          </a:bodyPr>
          <a:lstStyle/>
          <a:p>
            <a:pPr marL="0" indent="0" algn="l" rtl="0">
              <a:defRPr sz="1000"/>
            </a:pPr>
            <a:r>
              <a:rPr lang="en-US" altLang="ja-JP" sz="1400" b="0" i="0" u="sng" strike="noStrike" baseline="0">
                <a:solidFill>
                  <a:srgbClr val="000000"/>
                </a:solidFill>
                <a:latin typeface="Calibri"/>
                <a:ea typeface="+mn-ea"/>
                <a:cs typeface="+mn-cs"/>
              </a:rPr>
              <a:t>si</a:t>
            </a:r>
            <a:endParaRPr lang="ja-JP" altLang="en-US" sz="1400" b="0" i="0" u="sng" strike="noStrike" baseline="0">
              <a:solidFill>
                <a:srgbClr val="000000"/>
              </a:solidFill>
              <a:latin typeface="Calibri"/>
              <a:ea typeface="+mn-ea"/>
              <a:cs typeface="+mn-cs"/>
            </a:endParaRPr>
          </a:p>
        </xdr:txBody>
      </xdr:sp>
      <xdr:sp macro="" textlink="">
        <xdr:nvSpPr>
          <xdr:cNvPr id="34" name="フローチャート : 書類 19">
            <a:extLst>
              <a:ext uri="{FF2B5EF4-FFF2-40B4-BE49-F238E27FC236}">
                <a16:creationId xmlns:a16="http://schemas.microsoft.com/office/drawing/2014/main" id="{B0A12AC6-2D97-4933-883E-0CB9E4D4E45E}"/>
              </a:ext>
            </a:extLst>
          </xdr:cNvPr>
          <xdr:cNvSpPr/>
        </xdr:nvSpPr>
        <xdr:spPr bwMode="auto">
          <a:xfrm>
            <a:off x="10841776" y="7420396"/>
            <a:ext cx="1623764" cy="48768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r>
              <a:rPr lang="en-US" altLang="ja-JP" sz="900" b="0" i="0" baseline="0">
                <a:solidFill>
                  <a:schemeClr val="tx1"/>
                </a:solidFill>
                <a:effectLst/>
                <a:latin typeface="+mn-ea"/>
                <a:ea typeface="+mn-ea"/>
                <a:cs typeface="+mn-cs"/>
              </a:rPr>
              <a:t>med_si</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202001_000</a:t>
            </a:r>
          </a:p>
          <a:p>
            <a:pPr rtl="0"/>
            <a:r>
              <a:rPr lang="ja-JP" altLang="en-US" sz="900" b="0" i="0" baseline="0">
                <a:solidFill>
                  <a:schemeClr val="tx1"/>
                </a:solidFill>
                <a:effectLst/>
                <a:latin typeface="+mn-ea"/>
                <a:ea typeface="+mn-ea"/>
                <a:cs typeface="+mn-cs"/>
              </a:rPr>
              <a:t>（</a:t>
            </a:r>
            <a:r>
              <a:rPr lang="en-US" altLang="ja-JP" sz="900" b="0" i="0" baseline="0">
                <a:solidFill>
                  <a:schemeClr val="tx1"/>
                </a:solidFill>
                <a:effectLst/>
                <a:latin typeface="+mn-ea"/>
                <a:ea typeface="+mn-ea"/>
                <a:cs typeface="+mn-cs"/>
              </a:rPr>
              <a:t>2GB､50</a:t>
            </a:r>
            <a:r>
              <a:rPr lang="ja-JP" altLang="en-US" sz="900" b="0" i="0" baseline="0">
                <a:solidFill>
                  <a:schemeClr val="tx1"/>
                </a:solidFill>
                <a:effectLst/>
                <a:latin typeface="+mn-ea"/>
                <a:ea typeface="+mn-ea"/>
                <a:cs typeface="+mn-cs"/>
              </a:rPr>
              <a:t>ﾚｾﾌﾟﾄ）</a:t>
            </a:r>
            <a:endParaRPr lang="ja-JP" altLang="ja-JP" sz="900">
              <a:solidFill>
                <a:schemeClr val="tx1"/>
              </a:solidFill>
              <a:effectLst/>
              <a:latin typeface="+mn-ea"/>
              <a:ea typeface="+mn-ea"/>
            </a:endParaRPr>
          </a:p>
          <a:p>
            <a:pPr algn="l"/>
            <a:endParaRPr kumimoji="1" lang="ja-JP" altLang="en-US" sz="900">
              <a:solidFill>
                <a:schemeClr val="tx1"/>
              </a:solidFill>
              <a:latin typeface="+mn-ea"/>
              <a:ea typeface="+mn-ea"/>
            </a:endParaRPr>
          </a:p>
        </xdr:txBody>
      </xdr:sp>
      <xdr:sp macro="" textlink="">
        <xdr:nvSpPr>
          <xdr:cNvPr id="35" name="フローチャート : 書類 5">
            <a:extLst>
              <a:ext uri="{FF2B5EF4-FFF2-40B4-BE49-F238E27FC236}">
                <a16:creationId xmlns:a16="http://schemas.microsoft.com/office/drawing/2014/main" id="{1FF52FBA-5B6C-4CCD-8ECC-327C49D1549F}"/>
              </a:ext>
            </a:extLst>
          </xdr:cNvPr>
          <xdr:cNvSpPr/>
        </xdr:nvSpPr>
        <xdr:spPr bwMode="auto">
          <a:xfrm>
            <a:off x="10857016" y="6644244"/>
            <a:ext cx="1566455" cy="49680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lnSpc>
                <a:spcPts val="1000"/>
              </a:lnSpc>
            </a:pPr>
            <a:r>
              <a:rPr lang="en-US" altLang="ja-JP" sz="900" b="0" i="0" baseline="0">
                <a:solidFill>
                  <a:schemeClr val="tx1"/>
                </a:solidFill>
                <a:effectLst/>
                <a:latin typeface="+mn-ea"/>
                <a:ea typeface="+mn-ea"/>
                <a:cs typeface="+mn-cs"/>
              </a:rPr>
              <a:t>med</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ir_202202_000</a:t>
            </a:r>
          </a:p>
          <a:p>
            <a:pPr rtl="0">
              <a:lnSpc>
                <a:spcPts val="1100"/>
              </a:lnSpc>
            </a:pPr>
            <a:r>
              <a:rPr lang="ja-JP" altLang="en-US" sz="900" b="0" i="0" baseline="0">
                <a:solidFill>
                  <a:schemeClr val="tx1"/>
                </a:solidFill>
                <a:effectLst/>
                <a:latin typeface="+mn-ea"/>
                <a:ea typeface="+mn-ea"/>
                <a:cs typeface="+mn-cs"/>
              </a:rPr>
              <a:t>（</a:t>
            </a:r>
            <a:r>
              <a:rPr lang="en-US" altLang="ja-JP" sz="900" b="0" i="0" baseline="0">
                <a:solidFill>
                  <a:schemeClr val="tx1"/>
                </a:solidFill>
                <a:effectLst/>
                <a:latin typeface="+mn-ea"/>
                <a:ea typeface="+mn-ea"/>
                <a:cs typeface="+mn-cs"/>
              </a:rPr>
              <a:t>500MB､100</a:t>
            </a:r>
            <a:r>
              <a:rPr lang="ja-JP" altLang="en-US" sz="900" b="0" i="0" baseline="0">
                <a:solidFill>
                  <a:schemeClr val="tx1"/>
                </a:solidFill>
                <a:effectLst/>
                <a:latin typeface="+mn-ea"/>
                <a:ea typeface="+mn-ea"/>
                <a:cs typeface="+mn-cs"/>
              </a:rPr>
              <a:t>ﾚｾﾌﾟﾄ）</a:t>
            </a:r>
            <a:endParaRPr lang="ja-JP" altLang="ja-JP" sz="900">
              <a:solidFill>
                <a:schemeClr val="tx1"/>
              </a:solidFill>
              <a:effectLst/>
              <a:latin typeface="+mn-ea"/>
              <a:ea typeface="+mn-ea"/>
            </a:endParaRPr>
          </a:p>
          <a:p>
            <a:pPr algn="l"/>
            <a:endParaRPr kumimoji="1" lang="ja-JP" altLang="en-US" sz="900">
              <a:solidFill>
                <a:schemeClr val="tx1"/>
              </a:solidFill>
              <a:latin typeface="+mn-ea"/>
              <a:ea typeface="+mn-ea"/>
            </a:endParaRPr>
          </a:p>
        </xdr:txBody>
      </xdr:sp>
      <xdr:sp macro="" textlink="">
        <xdr:nvSpPr>
          <xdr:cNvPr id="36" name="フローチャート : 書類 19">
            <a:extLst>
              <a:ext uri="{FF2B5EF4-FFF2-40B4-BE49-F238E27FC236}">
                <a16:creationId xmlns:a16="http://schemas.microsoft.com/office/drawing/2014/main" id="{03A7AB75-DA95-4364-81C6-F45B1283888E}"/>
              </a:ext>
            </a:extLst>
          </xdr:cNvPr>
          <xdr:cNvSpPr/>
        </xdr:nvSpPr>
        <xdr:spPr bwMode="auto">
          <a:xfrm>
            <a:off x="10841776" y="8029996"/>
            <a:ext cx="1623764" cy="48768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r>
              <a:rPr lang="en-US" altLang="ja-JP" sz="900" b="0" i="0" baseline="0">
                <a:solidFill>
                  <a:schemeClr val="tx1"/>
                </a:solidFill>
                <a:effectLst/>
                <a:latin typeface="+mn-ea"/>
                <a:ea typeface="+mn-ea"/>
                <a:cs typeface="+mn-cs"/>
              </a:rPr>
              <a:t>med_si</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202001_001</a:t>
            </a:r>
          </a:p>
          <a:p>
            <a:pPr rtl="0"/>
            <a:r>
              <a:rPr lang="ja-JP" altLang="en-US" sz="900" b="0" i="0" baseline="0">
                <a:solidFill>
                  <a:schemeClr val="tx1"/>
                </a:solidFill>
                <a:effectLst/>
                <a:latin typeface="+mn-ea"/>
                <a:ea typeface="+mn-ea"/>
                <a:cs typeface="+mn-cs"/>
              </a:rPr>
              <a:t>（</a:t>
            </a:r>
            <a:r>
              <a:rPr lang="en-US" altLang="ja-JP" sz="900" b="0" i="0" baseline="0">
                <a:solidFill>
                  <a:schemeClr val="tx1"/>
                </a:solidFill>
                <a:effectLst/>
                <a:latin typeface="+mn-ea"/>
                <a:ea typeface="+mn-ea"/>
                <a:cs typeface="+mn-cs"/>
              </a:rPr>
              <a:t>1GB､25</a:t>
            </a:r>
            <a:r>
              <a:rPr lang="ja-JP" altLang="en-US" sz="900" b="0" i="0" baseline="0">
                <a:solidFill>
                  <a:schemeClr val="tx1"/>
                </a:solidFill>
                <a:effectLst/>
                <a:latin typeface="+mn-ea"/>
                <a:ea typeface="+mn-ea"/>
                <a:cs typeface="+mn-cs"/>
              </a:rPr>
              <a:t>ﾚｾﾌﾟﾄ）</a:t>
            </a:r>
            <a:endParaRPr lang="ja-JP" altLang="ja-JP" sz="900">
              <a:solidFill>
                <a:schemeClr val="tx1"/>
              </a:solidFill>
              <a:effectLst/>
              <a:latin typeface="+mn-ea"/>
              <a:ea typeface="+mn-ea"/>
            </a:endParaRPr>
          </a:p>
          <a:p>
            <a:pPr algn="l"/>
            <a:endParaRPr kumimoji="1" lang="ja-JP" altLang="en-US" sz="900">
              <a:solidFill>
                <a:schemeClr val="tx1"/>
              </a:solidFill>
              <a:latin typeface="+mn-ea"/>
              <a:ea typeface="+mn-ea"/>
            </a:endParaRPr>
          </a:p>
        </xdr:txBody>
      </xdr:sp>
      <xdr:cxnSp macro="">
        <xdr:nvCxnSpPr>
          <xdr:cNvPr id="37" name="直線コネクタ 36">
            <a:extLst>
              <a:ext uri="{FF2B5EF4-FFF2-40B4-BE49-F238E27FC236}">
                <a16:creationId xmlns:a16="http://schemas.microsoft.com/office/drawing/2014/main" id="{50441160-CE34-4D7A-B4EC-A8289702123C}"/>
              </a:ext>
            </a:extLst>
          </xdr:cNvPr>
          <xdr:cNvCxnSpPr>
            <a:endCxn id="36" idx="1"/>
          </xdr:cNvCxnSpPr>
        </xdr:nvCxnSpPr>
        <xdr:spPr bwMode="auto">
          <a:xfrm>
            <a:off x="10728308" y="8271979"/>
            <a:ext cx="113468" cy="1857"/>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38" name="フローチャート : 書類 19">
            <a:extLst>
              <a:ext uri="{FF2B5EF4-FFF2-40B4-BE49-F238E27FC236}">
                <a16:creationId xmlns:a16="http://schemas.microsoft.com/office/drawing/2014/main" id="{F3E31C9E-0C81-4E33-A61D-CCE689A755F8}"/>
              </a:ext>
            </a:extLst>
          </xdr:cNvPr>
          <xdr:cNvSpPr/>
        </xdr:nvSpPr>
        <xdr:spPr bwMode="auto">
          <a:xfrm>
            <a:off x="10844337" y="8695946"/>
            <a:ext cx="1623764" cy="48768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r>
              <a:rPr lang="en-US" altLang="ja-JP" sz="900" b="0" i="0" baseline="0">
                <a:solidFill>
                  <a:schemeClr val="tx1"/>
                </a:solidFill>
                <a:effectLst/>
                <a:latin typeface="+mn-ea"/>
                <a:ea typeface="+mn-ea"/>
                <a:cs typeface="+mn-cs"/>
              </a:rPr>
              <a:t>med_si</a:t>
            </a:r>
            <a:r>
              <a:rPr lang="ja-JP" altLang="ja-JP" sz="900" b="0" i="0" baseline="0">
                <a:solidFill>
                  <a:schemeClr val="tx1"/>
                </a:solidFill>
                <a:effectLst/>
                <a:latin typeface="+mn-ea"/>
                <a:ea typeface="+mn-ea"/>
                <a:cs typeface="+mn-cs"/>
              </a:rPr>
              <a:t>_</a:t>
            </a:r>
            <a:r>
              <a:rPr lang="en-US" altLang="ja-JP" sz="900" b="0" i="0" baseline="0">
                <a:solidFill>
                  <a:schemeClr val="tx1"/>
                </a:solidFill>
                <a:effectLst/>
                <a:latin typeface="+mn-ea"/>
                <a:ea typeface="+mn-ea"/>
                <a:cs typeface="+mn-cs"/>
              </a:rPr>
              <a:t>202002_000</a:t>
            </a:r>
          </a:p>
          <a:p>
            <a:pPr rtl="0"/>
            <a:r>
              <a:rPr lang="ja-JP" altLang="en-US" sz="900" b="0" i="0" baseline="0">
                <a:solidFill>
                  <a:schemeClr val="tx1"/>
                </a:solidFill>
                <a:effectLst/>
                <a:latin typeface="+mn-ea"/>
                <a:ea typeface="+mn-ea"/>
                <a:cs typeface="+mn-cs"/>
              </a:rPr>
              <a:t>（</a:t>
            </a:r>
            <a:r>
              <a:rPr lang="en-US" altLang="ja-JP" sz="900" b="0" i="0" baseline="0">
                <a:solidFill>
                  <a:schemeClr val="tx1"/>
                </a:solidFill>
                <a:effectLst/>
                <a:latin typeface="+mn-ea"/>
                <a:ea typeface="+mn-ea"/>
                <a:cs typeface="+mn-cs"/>
              </a:rPr>
              <a:t>2GB､50</a:t>
            </a:r>
            <a:r>
              <a:rPr lang="ja-JP" altLang="en-US" sz="900" b="0" i="0" baseline="0">
                <a:solidFill>
                  <a:schemeClr val="tx1"/>
                </a:solidFill>
                <a:effectLst/>
                <a:latin typeface="+mn-ea"/>
                <a:ea typeface="+mn-ea"/>
                <a:cs typeface="+mn-cs"/>
              </a:rPr>
              <a:t>ﾚｾﾌﾟﾄ）</a:t>
            </a:r>
            <a:endParaRPr lang="ja-JP" altLang="ja-JP" sz="900">
              <a:solidFill>
                <a:schemeClr val="tx1"/>
              </a:solidFill>
              <a:effectLst/>
              <a:latin typeface="+mn-ea"/>
              <a:ea typeface="+mn-ea"/>
            </a:endParaRPr>
          </a:p>
          <a:p>
            <a:pPr algn="l"/>
            <a:endParaRPr kumimoji="1" lang="ja-JP" altLang="en-US" sz="900">
              <a:solidFill>
                <a:schemeClr val="tx1"/>
              </a:solidFill>
              <a:latin typeface="+mn-ea"/>
              <a:ea typeface="+mn-ea"/>
            </a:endParaRPr>
          </a:p>
        </xdr:txBody>
      </xdr:sp>
      <xdr:cxnSp macro="">
        <xdr:nvCxnSpPr>
          <xdr:cNvPr id="39" name="直線コネクタ 38">
            <a:extLst>
              <a:ext uri="{FF2B5EF4-FFF2-40B4-BE49-F238E27FC236}">
                <a16:creationId xmlns:a16="http://schemas.microsoft.com/office/drawing/2014/main" id="{EDA8A878-231A-45C7-AA8D-F91AE24B2253}"/>
              </a:ext>
            </a:extLst>
          </xdr:cNvPr>
          <xdr:cNvCxnSpPr>
            <a:stCxn id="38" idx="1"/>
          </xdr:cNvCxnSpPr>
        </xdr:nvCxnSpPr>
        <xdr:spPr bwMode="auto">
          <a:xfrm flipH="1" flipV="1">
            <a:off x="10729654" y="8938953"/>
            <a:ext cx="114683" cy="833"/>
          </a:xfrm>
          <a:prstGeom prst="line">
            <a:avLst/>
          </a:prstGeom>
          <a:ln/>
        </xdr:spPr>
        <xdr:style>
          <a:lnRef idx="2">
            <a:schemeClr val="dk1"/>
          </a:lnRef>
          <a:fillRef idx="1">
            <a:schemeClr val="lt1"/>
          </a:fillRef>
          <a:effectRef idx="0">
            <a:schemeClr val="dk1"/>
          </a:effectRef>
          <a:fontRef idx="minor">
            <a:schemeClr val="dk1"/>
          </a:fontRef>
        </xdr:style>
      </xdr:cxnSp>
      <xdr:sp macro="" textlink="">
        <xdr:nvSpPr>
          <xdr:cNvPr id="40" name="Rectangle 28">
            <a:extLst>
              <a:ext uri="{FF2B5EF4-FFF2-40B4-BE49-F238E27FC236}">
                <a16:creationId xmlns:a16="http://schemas.microsoft.com/office/drawing/2014/main" id="{95116A8F-1460-45E5-850B-945D33DF00F9}"/>
              </a:ext>
            </a:extLst>
          </xdr:cNvPr>
          <xdr:cNvSpPr>
            <a:spLocks noChangeArrowheads="1"/>
          </xdr:cNvSpPr>
        </xdr:nvSpPr>
        <xdr:spPr bwMode="auto">
          <a:xfrm>
            <a:off x="10215847" y="5807132"/>
            <a:ext cx="198120" cy="762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ja-JP" altLang="en-US"/>
          </a:p>
        </xdr:txBody>
      </xdr:sp>
      <xdr:sp macro="" textlink="">
        <xdr:nvSpPr>
          <xdr:cNvPr id="41" name="Rectangle 17">
            <a:extLst>
              <a:ext uri="{FF2B5EF4-FFF2-40B4-BE49-F238E27FC236}">
                <a16:creationId xmlns:a16="http://schemas.microsoft.com/office/drawing/2014/main" id="{44C28CA8-BB0B-4B16-A411-E00E5F60CD16}"/>
              </a:ext>
            </a:extLst>
          </xdr:cNvPr>
          <xdr:cNvSpPr>
            <a:spLocks noChangeArrowheads="1"/>
          </xdr:cNvSpPr>
        </xdr:nvSpPr>
        <xdr:spPr bwMode="auto">
          <a:xfrm>
            <a:off x="9696598" y="5678681"/>
            <a:ext cx="396240" cy="167640"/>
          </a:xfrm>
          <a:prstGeom prst="rect">
            <a:avLst/>
          </a:prstGeom>
          <a:ln>
            <a:noFill/>
          </a:ln>
        </xdr:spPr>
        <xdr:style>
          <a:lnRef idx="2">
            <a:schemeClr val="dk1"/>
          </a:lnRef>
          <a:fillRef idx="1">
            <a:schemeClr val="lt1"/>
          </a:fillRef>
          <a:effectRef idx="0">
            <a:schemeClr val="dk1"/>
          </a:effectRef>
          <a:fontRef idx="minor">
            <a:schemeClr val="dk1"/>
          </a:fontRef>
        </xdr:style>
        <xdr:txBody>
          <a:bodyPr wrap="none" lIns="0" tIns="0" rIns="0" bIns="0" anchor="t">
            <a:noAutofit/>
          </a:bodyPr>
          <a:lstStyle/>
          <a:p>
            <a:pPr marL="0" indent="0" algn="l" rtl="0">
              <a:defRPr sz="1000"/>
            </a:pPr>
            <a:r>
              <a:rPr lang="en-US" altLang="ja-JP" sz="1400" b="0" i="0" u="sng" strike="noStrike" baseline="0">
                <a:solidFill>
                  <a:srgbClr val="000000"/>
                </a:solidFill>
                <a:latin typeface="Calibri"/>
                <a:ea typeface="+mn-ea"/>
                <a:cs typeface="+mn-cs"/>
              </a:rPr>
              <a:t>med</a:t>
            </a:r>
          </a:p>
        </xdr:txBody>
      </xdr:sp>
    </xdr:grpSp>
    <xdr:clientData/>
  </xdr:twoCellAnchor>
  <xdr:twoCellAnchor>
    <xdr:from>
      <xdr:col>3</xdr:col>
      <xdr:colOff>4898573</xdr:colOff>
      <xdr:row>4</xdr:row>
      <xdr:rowOff>162804</xdr:rowOff>
    </xdr:from>
    <xdr:to>
      <xdr:col>4</xdr:col>
      <xdr:colOff>781298</xdr:colOff>
      <xdr:row>7</xdr:row>
      <xdr:rowOff>78370</xdr:rowOff>
    </xdr:to>
    <xdr:sp macro="" textlink="" fLocksText="0">
      <xdr:nvSpPr>
        <xdr:cNvPr id="66" name="フローチャート : 書類 50">
          <a:extLst>
            <a:ext uri="{FF2B5EF4-FFF2-40B4-BE49-F238E27FC236}">
              <a16:creationId xmlns:a16="http://schemas.microsoft.com/office/drawing/2014/main" id="{75AE6CB5-5177-4984-BA4D-DFFF53A49A01}"/>
            </a:ext>
          </a:extLst>
        </xdr:cNvPr>
        <xdr:cNvSpPr/>
      </xdr:nvSpPr>
      <xdr:spPr bwMode="auto">
        <a:xfrm>
          <a:off x="7666538" y="1307709"/>
          <a:ext cx="950025" cy="656611"/>
        </a:xfrm>
        <a:prstGeom prst="flowChartDocumen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rtl="0"/>
          <a:r>
            <a:rPr lang="en-US" altLang="ja-JP" sz="1100" b="0" i="0" baseline="0">
              <a:solidFill>
                <a:schemeClr val="tx1"/>
              </a:solidFill>
              <a:latin typeface="+mn-lt"/>
              <a:ea typeface="+mn-ea"/>
              <a:cs typeface="+mn-cs"/>
            </a:rPr>
            <a:t>med</a:t>
          </a:r>
          <a:endParaRPr lang="ja-JP" altLang="en-US" sz="1100">
            <a:solidFill>
              <a:schemeClr val="tx1"/>
            </a:solidFill>
          </a:endParaRPr>
        </a:p>
      </xdr:txBody>
    </xdr:sp>
    <xdr:clientData/>
  </xdr:twoCellAnchor>
  <xdr:twoCellAnchor>
    <xdr:from>
      <xdr:col>4</xdr:col>
      <xdr:colOff>781050</xdr:colOff>
      <xdr:row>6</xdr:row>
      <xdr:rowOff>32821</xdr:rowOff>
    </xdr:from>
    <xdr:to>
      <xdr:col>4</xdr:col>
      <xdr:colOff>1318534</xdr:colOff>
      <xdr:row>6</xdr:row>
      <xdr:rowOff>32822</xdr:rowOff>
    </xdr:to>
    <xdr:cxnSp macro="">
      <xdr:nvCxnSpPr>
        <xdr:cNvPr id="67" name="直線矢印コネクタ 55">
          <a:extLst>
            <a:ext uri="{FF2B5EF4-FFF2-40B4-BE49-F238E27FC236}">
              <a16:creationId xmlns:a16="http://schemas.microsoft.com/office/drawing/2014/main" id="{97A85C6A-8767-4F0B-96F8-09C2B6BE09B0}"/>
            </a:ext>
          </a:extLst>
        </xdr:cNvPr>
        <xdr:cNvCxnSpPr/>
      </xdr:nvCxnSpPr>
      <xdr:spPr>
        <a:xfrm>
          <a:off x="8616315" y="1669216"/>
          <a:ext cx="537484" cy="1"/>
        </a:xfrm>
        <a:prstGeom prst="straightConnector1">
          <a:avLst/>
        </a:prstGeom>
        <a:noFill/>
        <a:ln>
          <a:solidFill>
            <a:schemeClr val="tx1">
              <a:shade val="95000"/>
              <a:satMod val="105000"/>
            </a:schemeClr>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1427017</xdr:colOff>
      <xdr:row>20</xdr:row>
      <xdr:rowOff>47791</xdr:rowOff>
    </xdr:from>
    <xdr:to>
      <xdr:col>4</xdr:col>
      <xdr:colOff>6041562</xdr:colOff>
      <xdr:row>25</xdr:row>
      <xdr:rowOff>60882</xdr:rowOff>
    </xdr:to>
    <xdr:sp macro="" textlink="" fLocksText="0">
      <xdr:nvSpPr>
        <xdr:cNvPr id="69" name="正方形/長方形 5">
          <a:extLst>
            <a:ext uri="{FF2B5EF4-FFF2-40B4-BE49-F238E27FC236}">
              <a16:creationId xmlns:a16="http://schemas.microsoft.com/office/drawing/2014/main" id="{A489F9E6-0917-4713-9BB0-7376E617B919}"/>
            </a:ext>
          </a:extLst>
        </xdr:cNvPr>
        <xdr:cNvSpPr/>
      </xdr:nvSpPr>
      <xdr:spPr>
        <a:xfrm>
          <a:off x="2701635" y="5187827"/>
          <a:ext cx="11181600" cy="126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t"/>
        <a:lstStyle/>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00001,Rzqiwk0gc1,,,IR,1,01,1,0123456,abcdefg,,202002,00,0101,202001,202004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00020,Rzqiwk0gc2,,,IR,1,01,1,0123457,abcdefh,,202002,00,0101,202001,202004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00038,Rzqiwk0gc3,,,IR,1,01,1,0123458,abcdefi,,202002,00,0101,202001,202004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00056,Rzqiwk0gc4,,,IR,1,01,1,0123459,abcdefj,,202002,00,0101,202001,202004</a:t>
          </a:r>
          <a:endParaRPr lang="ja-JP" altLang="en-US" sz="1600">
            <a:solidFill>
              <a:srgbClr val="000000"/>
            </a:solidFill>
            <a:latin typeface="+mn-ea"/>
            <a:ea typeface="+mn-ea"/>
          </a:endParaRPr>
        </a:p>
      </xdr:txBody>
    </xdr:sp>
    <xdr:clientData/>
  </xdr:twoCellAnchor>
  <xdr:twoCellAnchor>
    <xdr:from>
      <xdr:col>2</xdr:col>
      <xdr:colOff>1413163</xdr:colOff>
      <xdr:row>27</xdr:row>
      <xdr:rowOff>60321</xdr:rowOff>
    </xdr:from>
    <xdr:to>
      <xdr:col>4</xdr:col>
      <xdr:colOff>6027708</xdr:colOff>
      <xdr:row>32</xdr:row>
      <xdr:rowOff>73412</xdr:rowOff>
    </xdr:to>
    <xdr:sp macro="" textlink="" fLocksText="0">
      <xdr:nvSpPr>
        <xdr:cNvPr id="70" name="正方形/長方形 6">
          <a:extLst>
            <a:ext uri="{FF2B5EF4-FFF2-40B4-BE49-F238E27FC236}">
              <a16:creationId xmlns:a16="http://schemas.microsoft.com/office/drawing/2014/main" id="{462E5F0B-8A60-4C1A-AFE2-2505067F6E18}"/>
            </a:ext>
          </a:extLst>
        </xdr:cNvPr>
        <xdr:cNvSpPr/>
      </xdr:nvSpPr>
      <xdr:spPr>
        <a:xfrm>
          <a:off x="2687781" y="6696648"/>
          <a:ext cx="11181600" cy="126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t"/>
        <a:lstStyle/>
        <a:p>
          <a:pPr algn="l"/>
          <a:r>
            <a:rPr lang="en-US" altLang="ja-JP" sz="1600">
              <a:solidFill>
                <a:srgbClr val="000000"/>
              </a:solidFill>
              <a:latin typeface="+mn-ea"/>
              <a:ea typeface="+mn-ea"/>
            </a:rPr>
            <a:t>00011,Rzqiwk0gc1,,,IY,,,999999999,1.00000,,,,,,,,,,,,,,,,,,,,,,,,,,,,,,,,,,,,,,,,,,,,,202001,202004</a:t>
          </a:r>
        </a:p>
        <a:p>
          <a:pPr algn="l"/>
          <a:r>
            <a:rPr lang="en-US" altLang="ja-JP" sz="1600">
              <a:solidFill>
                <a:srgbClr val="000000"/>
              </a:solidFill>
              <a:latin typeface="+mn-ea"/>
              <a:ea typeface="+mn-ea"/>
            </a:rPr>
            <a:t>00029,Rzqiwk0gc2,,,IY,,,999999999,1.00000,,,,,,,,,,,,,,,,,,,,,,,,,,,,,,,,,,,,,,,,,,,,,202001,202004</a:t>
          </a:r>
        </a:p>
        <a:p>
          <a:pPr algn="l"/>
          <a:r>
            <a:rPr lang="en-US" altLang="ja-JP" sz="1600">
              <a:solidFill>
                <a:srgbClr val="000000"/>
              </a:solidFill>
              <a:latin typeface="+mn-ea"/>
              <a:ea typeface="+mn-ea"/>
            </a:rPr>
            <a:t>00047,Rzqiwk0gc3,,,IY,,,999999999,1.00000,,,,,,,,,,,,,,,,,,,,,,,,,,,,,,,,,,,,,,,,,,,,,202001,202004</a:t>
          </a:r>
        </a:p>
        <a:p>
          <a:pPr algn="l"/>
          <a:r>
            <a:rPr lang="en-US" altLang="ja-JP" sz="1600">
              <a:solidFill>
                <a:srgbClr val="000000"/>
              </a:solidFill>
              <a:latin typeface="+mn-ea"/>
              <a:ea typeface="+mn-ea"/>
            </a:rPr>
            <a:t>00056,Rzqiwk0gc4,,,IY,,,999999999,1.00000,,,,,,,,,,,,,,,,,,,,,,,,,,,,,,,,,,,,,,,,,,,,,202001,202004</a:t>
          </a:r>
        </a:p>
      </xdr:txBody>
    </xdr:sp>
    <xdr:clientData/>
  </xdr:twoCellAnchor>
  <xdr:twoCellAnchor>
    <xdr:from>
      <xdr:col>2</xdr:col>
      <xdr:colOff>1440872</xdr:colOff>
      <xdr:row>34</xdr:row>
      <xdr:rowOff>23666</xdr:rowOff>
    </xdr:from>
    <xdr:to>
      <xdr:col>4</xdr:col>
      <xdr:colOff>6055417</xdr:colOff>
      <xdr:row>39</xdr:row>
      <xdr:rowOff>36757</xdr:rowOff>
    </xdr:to>
    <xdr:sp macro="" textlink="" fLocksText="0">
      <xdr:nvSpPr>
        <xdr:cNvPr id="71" name="正方形/長方形 7">
          <a:extLst>
            <a:ext uri="{FF2B5EF4-FFF2-40B4-BE49-F238E27FC236}">
              <a16:creationId xmlns:a16="http://schemas.microsoft.com/office/drawing/2014/main" id="{7AD3963B-A503-49D2-8D5D-7A1251E16524}"/>
            </a:ext>
          </a:extLst>
        </xdr:cNvPr>
        <xdr:cNvSpPr/>
      </xdr:nvSpPr>
      <xdr:spPr>
        <a:xfrm>
          <a:off x="2715490" y="8655048"/>
          <a:ext cx="11181600" cy="126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t"/>
        <a:lstStyle/>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00003,Rzqiwk0gc1,,,RE,,123(</a:t>
          </a:r>
          <a:r>
            <a:rPr lang="ja-JP" altLang="en-US" sz="1600">
              <a:solidFill>
                <a:srgbClr val="000000"/>
              </a:solidFill>
              <a:latin typeface="+mn-ea"/>
              <a:ea typeface="+mn-ea"/>
            </a:rPr>
            <a:t>略</a:t>
          </a:r>
          <a:r>
            <a:rPr lang="en-US" altLang="ja-JP" sz="1600">
              <a:solidFill>
                <a:srgbClr val="000000"/>
              </a:solidFill>
              <a:latin typeface="+mn-ea"/>
              <a:ea typeface="+mn-ea"/>
            </a:rPr>
            <a:t>)abc,123(</a:t>
          </a:r>
          <a:r>
            <a:rPr lang="ja-JP" altLang="en-US" sz="1600">
              <a:solidFill>
                <a:srgbClr val="000000"/>
              </a:solidFill>
              <a:latin typeface="+mn-ea"/>
              <a:ea typeface="+mn-ea"/>
            </a:rPr>
            <a:t>略</a:t>
          </a:r>
          <a:r>
            <a:rPr lang="en-US" altLang="ja-JP" sz="1600">
              <a:solidFill>
                <a:srgbClr val="000000"/>
              </a:solidFill>
              <a:latin typeface="+mn-ea"/>
              <a:ea typeface="+mn-ea"/>
            </a:rPr>
            <a:t>)abc,zzz(</a:t>
          </a:r>
          <a:r>
            <a:rPr lang="ja-JP" altLang="en-US" sz="1600">
              <a:solidFill>
                <a:srgbClr val="000000"/>
              </a:solidFill>
              <a:latin typeface="+mn-ea"/>
              <a:ea typeface="+mn-ea"/>
            </a:rPr>
            <a:t>略</a:t>
          </a:r>
          <a:r>
            <a:rPr lang="en-US" altLang="ja-JP" sz="1600">
              <a:solidFill>
                <a:srgbClr val="000000"/>
              </a:solidFill>
              <a:latin typeface="+mn-ea"/>
              <a:ea typeface="+mn-ea"/>
            </a:rPr>
            <a:t>)111,,,202001,,,,,,,,,,,,,,,,,,,,,,,202004,,,,,,,,,,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00021,Rzqiwk0gc2,,,RE,,456(</a:t>
          </a:r>
          <a:r>
            <a:rPr lang="ja-JP" altLang="en-US" sz="1600">
              <a:solidFill>
                <a:srgbClr val="000000"/>
              </a:solidFill>
              <a:latin typeface="+mn-ea"/>
              <a:ea typeface="+mn-ea"/>
            </a:rPr>
            <a:t>略</a:t>
          </a:r>
          <a:r>
            <a:rPr lang="en-US" altLang="ja-JP" sz="1600">
              <a:solidFill>
                <a:srgbClr val="000000"/>
              </a:solidFill>
              <a:latin typeface="+mn-ea"/>
              <a:ea typeface="+mn-ea"/>
            </a:rPr>
            <a:t>)def,456(</a:t>
          </a:r>
          <a:r>
            <a:rPr lang="ja-JP" altLang="en-US" sz="1600">
              <a:solidFill>
                <a:srgbClr val="000000"/>
              </a:solidFill>
              <a:latin typeface="+mn-ea"/>
              <a:ea typeface="+mn-ea"/>
            </a:rPr>
            <a:t>略</a:t>
          </a:r>
          <a:r>
            <a:rPr lang="en-US" altLang="ja-JP" sz="1600">
              <a:solidFill>
                <a:srgbClr val="000000"/>
              </a:solidFill>
              <a:latin typeface="+mn-ea"/>
              <a:ea typeface="+mn-ea"/>
            </a:rPr>
            <a:t>)def,xxx(</a:t>
          </a:r>
          <a:r>
            <a:rPr lang="ja-JP" altLang="en-US" sz="1600">
              <a:solidFill>
                <a:srgbClr val="000000"/>
              </a:solidFill>
              <a:latin typeface="+mn-ea"/>
              <a:ea typeface="+mn-ea"/>
            </a:rPr>
            <a:t>略</a:t>
          </a:r>
          <a:r>
            <a:rPr lang="en-US" altLang="ja-JP" sz="1600">
              <a:solidFill>
                <a:srgbClr val="000000"/>
              </a:solidFill>
              <a:latin typeface="+mn-ea"/>
              <a:ea typeface="+mn-ea"/>
            </a:rPr>
            <a:t>)222,,,202001,,,,,,,,,,,,,,,,,,,,,,,202004,,,,,,,,,,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00039,Rzqiwk0gc3,,,RE,,789(</a:t>
          </a:r>
          <a:r>
            <a:rPr lang="ja-JP" altLang="en-US" sz="1600">
              <a:solidFill>
                <a:srgbClr val="000000"/>
              </a:solidFill>
              <a:latin typeface="+mn-ea"/>
              <a:ea typeface="+mn-ea"/>
            </a:rPr>
            <a:t>略</a:t>
          </a:r>
          <a:r>
            <a:rPr lang="en-US" altLang="ja-JP" sz="1600">
              <a:solidFill>
                <a:srgbClr val="000000"/>
              </a:solidFill>
              <a:latin typeface="+mn-ea"/>
              <a:ea typeface="+mn-ea"/>
            </a:rPr>
            <a:t>)ghi,789(</a:t>
          </a:r>
          <a:r>
            <a:rPr lang="ja-JP" altLang="en-US" sz="1600">
              <a:solidFill>
                <a:srgbClr val="000000"/>
              </a:solidFill>
              <a:latin typeface="+mn-ea"/>
              <a:ea typeface="+mn-ea"/>
            </a:rPr>
            <a:t>略</a:t>
          </a:r>
          <a:r>
            <a:rPr lang="en-US" altLang="ja-JP" sz="1600">
              <a:solidFill>
                <a:srgbClr val="000000"/>
              </a:solidFill>
              <a:latin typeface="+mn-ea"/>
              <a:ea typeface="+mn-ea"/>
            </a:rPr>
            <a:t>)ghi,yyy(</a:t>
          </a:r>
          <a:r>
            <a:rPr lang="ja-JP" altLang="en-US" sz="1600">
              <a:solidFill>
                <a:srgbClr val="000000"/>
              </a:solidFill>
              <a:latin typeface="+mn-ea"/>
              <a:ea typeface="+mn-ea"/>
            </a:rPr>
            <a:t>略</a:t>
          </a:r>
          <a:r>
            <a:rPr lang="en-US" altLang="ja-JP" sz="1600">
              <a:solidFill>
                <a:srgbClr val="000000"/>
              </a:solidFill>
              <a:latin typeface="+mn-ea"/>
              <a:ea typeface="+mn-ea"/>
            </a:rPr>
            <a:t>)333,,,202001,,,,,,,,,,,,,,,,,,,,,,,202004,,,,,,,,,,</a:t>
          </a:r>
        </a:p>
        <a:p>
          <a:pPr algn="l">
            <a:lnSpc>
              <a:spcPts val="900"/>
            </a:lnSpc>
          </a:pPr>
          <a:endParaRPr lang="en-US" altLang="ja-JP" sz="1600">
            <a:solidFill>
              <a:srgbClr val="000000"/>
            </a:solidFill>
            <a:latin typeface="+mn-ea"/>
            <a:ea typeface="+mn-ea"/>
          </a:endParaRPr>
        </a:p>
        <a:p>
          <a:pPr algn="l">
            <a:lnSpc>
              <a:spcPts val="900"/>
            </a:lnSpc>
          </a:pPr>
          <a:r>
            <a:rPr lang="en-US" altLang="ja-JP" sz="1600">
              <a:solidFill>
                <a:srgbClr val="000000"/>
              </a:solidFill>
              <a:latin typeface="+mn-ea"/>
              <a:ea typeface="+mn-ea"/>
            </a:rPr>
            <a:t>00057,Rzqiwk0gc4,,,RE,,123(</a:t>
          </a:r>
          <a:r>
            <a:rPr lang="ja-JP" altLang="en-US" sz="1600">
              <a:solidFill>
                <a:srgbClr val="000000"/>
              </a:solidFill>
              <a:latin typeface="+mn-ea"/>
              <a:ea typeface="+mn-ea"/>
            </a:rPr>
            <a:t>略</a:t>
          </a:r>
          <a:r>
            <a:rPr lang="en-US" altLang="ja-JP" sz="1600">
              <a:solidFill>
                <a:srgbClr val="000000"/>
              </a:solidFill>
              <a:latin typeface="+mn-ea"/>
              <a:ea typeface="+mn-ea"/>
            </a:rPr>
            <a:t>)jkl,123(</a:t>
          </a:r>
          <a:r>
            <a:rPr lang="ja-JP" altLang="en-US" sz="1600">
              <a:solidFill>
                <a:srgbClr val="000000"/>
              </a:solidFill>
              <a:latin typeface="+mn-ea"/>
              <a:ea typeface="+mn-ea"/>
            </a:rPr>
            <a:t>略</a:t>
          </a:r>
          <a:r>
            <a:rPr lang="en-US" altLang="ja-JP" sz="1600">
              <a:solidFill>
                <a:srgbClr val="000000"/>
              </a:solidFill>
              <a:latin typeface="+mn-ea"/>
              <a:ea typeface="+mn-ea"/>
            </a:rPr>
            <a:t>)jkl,www(</a:t>
          </a:r>
          <a:r>
            <a:rPr lang="ja-JP" altLang="en-US" sz="1600">
              <a:solidFill>
                <a:srgbClr val="000000"/>
              </a:solidFill>
              <a:latin typeface="+mn-ea"/>
              <a:ea typeface="+mn-ea"/>
            </a:rPr>
            <a:t>略</a:t>
          </a:r>
          <a:r>
            <a:rPr lang="en-US" altLang="ja-JP" sz="1600">
              <a:solidFill>
                <a:srgbClr val="000000"/>
              </a:solidFill>
              <a:latin typeface="+mn-ea"/>
              <a:ea typeface="+mn-ea"/>
            </a:rPr>
            <a:t>)444,,,202001,,,,,,,,,,,,,,,,,,,,,,,202004,,,,,,,,,,</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167640</xdr:colOff>
      <xdr:row>10</xdr:row>
      <xdr:rowOff>68580</xdr:rowOff>
    </xdr:from>
    <xdr:to>
      <xdr:col>10</xdr:col>
      <xdr:colOff>259080</xdr:colOff>
      <xdr:row>39</xdr:row>
      <xdr:rowOff>15240</xdr:rowOff>
    </xdr:to>
    <xdr:pic>
      <xdr:nvPicPr>
        <xdr:cNvPr id="20483" name="図 1">
          <a:extLst>
            <a:ext uri="{FF2B5EF4-FFF2-40B4-BE49-F238E27FC236}">
              <a16:creationId xmlns:a16="http://schemas.microsoft.com/office/drawing/2014/main" id="{D8B3C387-B33B-42EE-8575-A484655EF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1775460"/>
          <a:ext cx="5905500" cy="482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xdr:colOff>
      <xdr:row>8</xdr:row>
      <xdr:rowOff>53340</xdr:rowOff>
    </xdr:from>
    <xdr:to>
      <xdr:col>9</xdr:col>
      <xdr:colOff>213360</xdr:colOff>
      <xdr:row>20</xdr:row>
      <xdr:rowOff>129540</xdr:rowOff>
    </xdr:to>
    <xdr:pic>
      <xdr:nvPicPr>
        <xdr:cNvPr id="21507" name="図 1">
          <a:extLst>
            <a:ext uri="{FF2B5EF4-FFF2-40B4-BE49-F238E27FC236}">
              <a16:creationId xmlns:a16="http://schemas.microsoft.com/office/drawing/2014/main" id="{22B4ED13-AA22-4710-AB0A-FFE880ACB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 y="1409700"/>
          <a:ext cx="5074920" cy="208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xdr:colOff>
      <xdr:row>15</xdr:row>
      <xdr:rowOff>45720</xdr:rowOff>
    </xdr:from>
    <xdr:to>
      <xdr:col>9</xdr:col>
      <xdr:colOff>205740</xdr:colOff>
      <xdr:row>32</xdr:row>
      <xdr:rowOff>45720</xdr:rowOff>
    </xdr:to>
    <xdr:sp macro="" textlink="">
      <xdr:nvSpPr>
        <xdr:cNvPr id="6383" name="AutoShape 1">
          <a:extLst>
            <a:ext uri="{FF2B5EF4-FFF2-40B4-BE49-F238E27FC236}">
              <a16:creationId xmlns:a16="http://schemas.microsoft.com/office/drawing/2014/main" id="{5BF0C7FD-5D05-4505-AA27-1041F5E41D61}"/>
            </a:ext>
          </a:extLst>
        </xdr:cNvPr>
        <xdr:cNvSpPr>
          <a:spLocks noChangeAspect="1" noChangeArrowheads="1"/>
        </xdr:cNvSpPr>
      </xdr:nvSpPr>
      <xdr:spPr bwMode="auto">
        <a:xfrm>
          <a:off x="358140" y="2240280"/>
          <a:ext cx="507492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15240</xdr:colOff>
      <xdr:row>15</xdr:row>
      <xdr:rowOff>76200</xdr:rowOff>
    </xdr:from>
    <xdr:to>
      <xdr:col>9</xdr:col>
      <xdr:colOff>213360</xdr:colOff>
      <xdr:row>32</xdr:row>
      <xdr:rowOff>76200</xdr:rowOff>
    </xdr:to>
    <xdr:sp macro="" textlink="">
      <xdr:nvSpPr>
        <xdr:cNvPr id="6384" name="AutoShape 105">
          <a:extLst>
            <a:ext uri="{FF2B5EF4-FFF2-40B4-BE49-F238E27FC236}">
              <a16:creationId xmlns:a16="http://schemas.microsoft.com/office/drawing/2014/main" id="{53DAAF59-40D0-44D0-90D2-7001DB8D2547}"/>
            </a:ext>
          </a:extLst>
        </xdr:cNvPr>
        <xdr:cNvSpPr>
          <a:spLocks noChangeAspect="1" noChangeArrowheads="1" noTextEdit="1"/>
        </xdr:cNvSpPr>
      </xdr:nvSpPr>
      <xdr:spPr bwMode="auto">
        <a:xfrm>
          <a:off x="2804160" y="2270760"/>
          <a:ext cx="2636520" cy="2849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15240</xdr:colOff>
      <xdr:row>16</xdr:row>
      <xdr:rowOff>30480</xdr:rowOff>
    </xdr:from>
    <xdr:to>
      <xdr:col>9</xdr:col>
      <xdr:colOff>91440</xdr:colOff>
      <xdr:row>31</xdr:row>
      <xdr:rowOff>99060</xdr:rowOff>
    </xdr:to>
    <xdr:sp macro="" textlink="">
      <xdr:nvSpPr>
        <xdr:cNvPr id="6385" name="Freeform 107">
          <a:extLst>
            <a:ext uri="{FF2B5EF4-FFF2-40B4-BE49-F238E27FC236}">
              <a16:creationId xmlns:a16="http://schemas.microsoft.com/office/drawing/2014/main" id="{FACC15FA-8D18-4E06-A3A2-59E4421E11B6}"/>
            </a:ext>
          </a:extLst>
        </xdr:cNvPr>
        <xdr:cNvSpPr>
          <a:spLocks noEditPoints="1"/>
        </xdr:cNvSpPr>
      </xdr:nvSpPr>
      <xdr:spPr bwMode="auto">
        <a:xfrm>
          <a:off x="2804160" y="2392680"/>
          <a:ext cx="2514600" cy="2583180"/>
        </a:xfrm>
        <a:custGeom>
          <a:avLst/>
          <a:gdLst>
            <a:gd name="T0" fmla="*/ 0 w 8768"/>
            <a:gd name="T1" fmla="*/ 1932814433 h 6096"/>
            <a:gd name="T2" fmla="*/ 731652524 w 8768"/>
            <a:gd name="T3" fmla="*/ 0 h 6096"/>
            <a:gd name="T4" fmla="*/ 2147483646 w 8768"/>
            <a:gd name="T5" fmla="*/ 0 h 6096"/>
            <a:gd name="T6" fmla="*/ 2147483646 w 8768"/>
            <a:gd name="T7" fmla="*/ 1932814433 h 6096"/>
            <a:gd name="T8" fmla="*/ 2147483646 w 8768"/>
            <a:gd name="T9" fmla="*/ 2147483646 h 6096"/>
            <a:gd name="T10" fmla="*/ 2147483646 w 8768"/>
            <a:gd name="T11" fmla="*/ 2147483646 h 6096"/>
            <a:gd name="T12" fmla="*/ 731652524 w 8768"/>
            <a:gd name="T13" fmla="*/ 2147483646 h 6096"/>
            <a:gd name="T14" fmla="*/ 0 w 8768"/>
            <a:gd name="T15" fmla="*/ 2147483646 h 6096"/>
            <a:gd name="T16" fmla="*/ 0 w 8768"/>
            <a:gd name="T17" fmla="*/ 1932814433 h 6096"/>
            <a:gd name="T18" fmla="*/ 1463305049 w 8768"/>
            <a:gd name="T19" fmla="*/ 2147483646 h 6096"/>
            <a:gd name="T20" fmla="*/ 731652524 w 8768"/>
            <a:gd name="T21" fmla="*/ 2147483646 h 6096"/>
            <a:gd name="T22" fmla="*/ 2147483646 w 8768"/>
            <a:gd name="T23" fmla="*/ 2147483646 h 6096"/>
            <a:gd name="T24" fmla="*/ 2147483646 w 8768"/>
            <a:gd name="T25" fmla="*/ 2147483646 h 6096"/>
            <a:gd name="T26" fmla="*/ 2147483646 w 8768"/>
            <a:gd name="T27" fmla="*/ 1932814433 h 6096"/>
            <a:gd name="T28" fmla="*/ 2147483646 w 8768"/>
            <a:gd name="T29" fmla="*/ 2147483646 h 6096"/>
            <a:gd name="T30" fmla="*/ 731652524 w 8768"/>
            <a:gd name="T31" fmla="*/ 2147483646 h 6096"/>
            <a:gd name="T32" fmla="*/ 1463305049 w 8768"/>
            <a:gd name="T33" fmla="*/ 1932814433 h 6096"/>
            <a:gd name="T34" fmla="*/ 1463305049 w 8768"/>
            <a:gd name="T35" fmla="*/ 2147483646 h 609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768" h="6096">
              <a:moveTo>
                <a:pt x="0" y="24"/>
              </a:moveTo>
              <a:cubicBezTo>
                <a:pt x="0" y="11"/>
                <a:pt x="11" y="0"/>
                <a:pt x="24" y="0"/>
              </a:cubicBezTo>
              <a:lnTo>
                <a:pt x="8744" y="0"/>
              </a:lnTo>
              <a:cubicBezTo>
                <a:pt x="8758" y="0"/>
                <a:pt x="8768" y="11"/>
                <a:pt x="8768" y="24"/>
              </a:cubicBezTo>
              <a:lnTo>
                <a:pt x="8768" y="6072"/>
              </a:lnTo>
              <a:cubicBezTo>
                <a:pt x="8768" y="6086"/>
                <a:pt x="8758" y="6096"/>
                <a:pt x="8744" y="6096"/>
              </a:cubicBezTo>
              <a:lnTo>
                <a:pt x="24" y="6096"/>
              </a:lnTo>
              <a:cubicBezTo>
                <a:pt x="11" y="6096"/>
                <a:pt x="0" y="6086"/>
                <a:pt x="0" y="6072"/>
              </a:cubicBezTo>
              <a:lnTo>
                <a:pt x="0" y="24"/>
              </a:lnTo>
              <a:close/>
              <a:moveTo>
                <a:pt x="48" y="6072"/>
              </a:moveTo>
              <a:lnTo>
                <a:pt x="24" y="6048"/>
              </a:lnTo>
              <a:lnTo>
                <a:pt x="8744" y="6048"/>
              </a:lnTo>
              <a:lnTo>
                <a:pt x="8720" y="6072"/>
              </a:lnTo>
              <a:lnTo>
                <a:pt x="8720" y="24"/>
              </a:lnTo>
              <a:lnTo>
                <a:pt x="8744" y="48"/>
              </a:lnTo>
              <a:lnTo>
                <a:pt x="24" y="48"/>
              </a:lnTo>
              <a:lnTo>
                <a:pt x="48" y="24"/>
              </a:lnTo>
              <a:lnTo>
                <a:pt x="48" y="6072"/>
              </a:lnTo>
              <a:close/>
            </a:path>
          </a:pathLst>
        </a:custGeom>
        <a:solidFill>
          <a:srgbClr val="000000"/>
        </a:solidFill>
        <a:ln w="0" cap="flat">
          <a:solidFill>
            <a:srgbClr val="000000"/>
          </a:solidFill>
          <a:prstDash val="solid"/>
          <a:round/>
          <a:headEnd/>
          <a:tailEnd/>
        </a:ln>
      </xdr:spPr>
    </xdr:sp>
    <xdr:clientData/>
  </xdr:twoCellAnchor>
  <xdr:twoCellAnchor>
    <xdr:from>
      <xdr:col>5</xdr:col>
      <xdr:colOff>141193</xdr:colOff>
      <xdr:row>17</xdr:row>
      <xdr:rowOff>57448</xdr:rowOff>
    </xdr:from>
    <xdr:to>
      <xdr:col>6</xdr:col>
      <xdr:colOff>129683</xdr:colOff>
      <xdr:row>18</xdr:row>
      <xdr:rowOff>61115</xdr:rowOff>
    </xdr:to>
    <xdr:sp macro="" textlink="" fLocksText="0">
      <xdr:nvSpPr>
        <xdr:cNvPr id="63" name="Rectangle 108">
          <a:extLst>
            <a:ext uri="{FF2B5EF4-FFF2-40B4-BE49-F238E27FC236}">
              <a16:creationId xmlns:a16="http://schemas.microsoft.com/office/drawing/2014/main" id="{A4CC579D-C6B2-4E70-B8BE-8195F30E11B4}"/>
            </a:ext>
          </a:extLst>
        </xdr:cNvPr>
        <xdr:cNvSpPr/>
      </xdr:nvSpPr>
      <xdr:spPr bwMode="auto">
        <a:xfrm>
          <a:off x="3333750" y="2647950"/>
          <a:ext cx="657225"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データ加工</a:t>
          </a:r>
        </a:p>
      </xdr:txBody>
    </xdr:sp>
    <xdr:clientData/>
  </xdr:twoCellAnchor>
  <xdr:twoCellAnchor>
    <xdr:from>
      <xdr:col>1</xdr:col>
      <xdr:colOff>182880</xdr:colOff>
      <xdr:row>19</xdr:row>
      <xdr:rowOff>0</xdr:rowOff>
    </xdr:from>
    <xdr:to>
      <xdr:col>2</xdr:col>
      <xdr:colOff>312420</xdr:colOff>
      <xdr:row>22</xdr:row>
      <xdr:rowOff>129540</xdr:rowOff>
    </xdr:to>
    <xdr:sp macro="" textlink="">
      <xdr:nvSpPr>
        <xdr:cNvPr id="6387" name="Freeform 109">
          <a:extLst>
            <a:ext uri="{FF2B5EF4-FFF2-40B4-BE49-F238E27FC236}">
              <a16:creationId xmlns:a16="http://schemas.microsoft.com/office/drawing/2014/main" id="{C2856A75-B123-4A15-8020-4AD1BA441428}"/>
            </a:ext>
          </a:extLst>
        </xdr:cNvPr>
        <xdr:cNvSpPr>
          <a:spLocks/>
        </xdr:cNvSpPr>
      </xdr:nvSpPr>
      <xdr:spPr bwMode="auto">
        <a:xfrm>
          <a:off x="533400" y="2865120"/>
          <a:ext cx="739140" cy="632460"/>
        </a:xfrm>
        <a:custGeom>
          <a:avLst/>
          <a:gdLst>
            <a:gd name="T0" fmla="*/ 0 w 1984"/>
            <a:gd name="T1" fmla="*/ 0 h 1560"/>
            <a:gd name="T2" fmla="*/ 2147483646 w 1984"/>
            <a:gd name="T3" fmla="*/ 0 h 1560"/>
            <a:gd name="T4" fmla="*/ 2147483646 w 1984"/>
            <a:gd name="T5" fmla="*/ 2147483646 h 1560"/>
            <a:gd name="T6" fmla="*/ 0 w 1984"/>
            <a:gd name="T7" fmla="*/ 2147483646 h 1560"/>
            <a:gd name="T8" fmla="*/ 0 w 1984"/>
            <a:gd name="T9" fmla="*/ 0 h 156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984" h="1560">
              <a:moveTo>
                <a:pt x="0" y="0"/>
              </a:moveTo>
              <a:lnTo>
                <a:pt x="1984" y="0"/>
              </a:lnTo>
              <a:lnTo>
                <a:pt x="1984" y="1130"/>
              </a:lnTo>
              <a:cubicBezTo>
                <a:pt x="992" y="1130"/>
                <a:pt x="992" y="1560"/>
                <a:pt x="0" y="1315"/>
              </a:cubicBezTo>
              <a:lnTo>
                <a:pt x="0" y="0"/>
              </a:lnTo>
              <a:close/>
            </a:path>
          </a:pathLst>
        </a:custGeom>
        <a:solidFill>
          <a:srgbClr val="E8E8E6"/>
        </a:solidFill>
        <a:ln w="0">
          <a:solidFill>
            <a:srgbClr val="000000"/>
          </a:solidFill>
          <a:prstDash val="solid"/>
          <a:round/>
          <a:headEnd/>
          <a:tailEnd/>
        </a:ln>
      </xdr:spPr>
    </xdr:sp>
    <xdr:clientData/>
  </xdr:twoCellAnchor>
  <xdr:twoCellAnchor>
    <xdr:from>
      <xdr:col>1</xdr:col>
      <xdr:colOff>182880</xdr:colOff>
      <xdr:row>19</xdr:row>
      <xdr:rowOff>0</xdr:rowOff>
    </xdr:from>
    <xdr:to>
      <xdr:col>2</xdr:col>
      <xdr:colOff>320040</xdr:colOff>
      <xdr:row>22</xdr:row>
      <xdr:rowOff>76200</xdr:rowOff>
    </xdr:to>
    <xdr:sp macro="" textlink="">
      <xdr:nvSpPr>
        <xdr:cNvPr id="6388" name="Freeform 110">
          <a:extLst>
            <a:ext uri="{FF2B5EF4-FFF2-40B4-BE49-F238E27FC236}">
              <a16:creationId xmlns:a16="http://schemas.microsoft.com/office/drawing/2014/main" id="{08159258-6FE0-4591-AA5D-A656A1E0C797}"/>
            </a:ext>
          </a:extLst>
        </xdr:cNvPr>
        <xdr:cNvSpPr>
          <a:spLocks noEditPoints="1"/>
        </xdr:cNvSpPr>
      </xdr:nvSpPr>
      <xdr:spPr bwMode="auto">
        <a:xfrm>
          <a:off x="533400" y="2865120"/>
          <a:ext cx="746760" cy="579120"/>
        </a:xfrm>
        <a:custGeom>
          <a:avLst/>
          <a:gdLst>
            <a:gd name="T0" fmla="*/ 0 w 92"/>
            <a:gd name="T1" fmla="*/ 0 h 64"/>
            <a:gd name="T2" fmla="*/ 2147483646 w 92"/>
            <a:gd name="T3" fmla="*/ 0 h 64"/>
            <a:gd name="T4" fmla="*/ 2147483646 w 92"/>
            <a:gd name="T5" fmla="*/ 2147483646 h 64"/>
            <a:gd name="T6" fmla="*/ 2147483646 w 92"/>
            <a:gd name="T7" fmla="*/ 2147483646 h 64"/>
            <a:gd name="T8" fmla="*/ 2147483646 w 92"/>
            <a:gd name="T9" fmla="*/ 2147483646 h 64"/>
            <a:gd name="T10" fmla="*/ 2147483646 w 92"/>
            <a:gd name="T11" fmla="*/ 2147483646 h 64"/>
            <a:gd name="T12" fmla="*/ 2147483646 w 92"/>
            <a:gd name="T13" fmla="*/ 2147483646 h 64"/>
            <a:gd name="T14" fmla="*/ 2147483646 w 92"/>
            <a:gd name="T15" fmla="*/ 2147483646 h 64"/>
            <a:gd name="T16" fmla="*/ 2147483646 w 92"/>
            <a:gd name="T17" fmla="*/ 2147483646 h 64"/>
            <a:gd name="T18" fmla="*/ 2147483646 w 92"/>
            <a:gd name="T19" fmla="*/ 2147483646 h 64"/>
            <a:gd name="T20" fmla="*/ 2147483646 w 92"/>
            <a:gd name="T21" fmla="*/ 2147483646 h 64"/>
            <a:gd name="T22" fmla="*/ 2147483646 w 92"/>
            <a:gd name="T23" fmla="*/ 2147483646 h 64"/>
            <a:gd name="T24" fmla="*/ 2147483646 w 92"/>
            <a:gd name="T25" fmla="*/ 2147483646 h 64"/>
            <a:gd name="T26" fmla="*/ 2147483646 w 92"/>
            <a:gd name="T27" fmla="*/ 2147483646 h 64"/>
            <a:gd name="T28" fmla="*/ 2147483646 w 92"/>
            <a:gd name="T29" fmla="*/ 2147483646 h 64"/>
            <a:gd name="T30" fmla="*/ 2147483646 w 92"/>
            <a:gd name="T31" fmla="*/ 2147483646 h 64"/>
            <a:gd name="T32" fmla="*/ 2147483646 w 92"/>
            <a:gd name="T33" fmla="*/ 2147483646 h 64"/>
            <a:gd name="T34" fmla="*/ 2147483646 w 92"/>
            <a:gd name="T35" fmla="*/ 2147483646 h 64"/>
            <a:gd name="T36" fmla="*/ 2147483646 w 92"/>
            <a:gd name="T37" fmla="*/ 2147483646 h 64"/>
            <a:gd name="T38" fmla="*/ 2147483646 w 92"/>
            <a:gd name="T39" fmla="*/ 2147483646 h 64"/>
            <a:gd name="T40" fmla="*/ 2147483646 w 92"/>
            <a:gd name="T41" fmla="*/ 2147483646 h 64"/>
            <a:gd name="T42" fmla="*/ 2147483646 w 92"/>
            <a:gd name="T43" fmla="*/ 2147483646 h 64"/>
            <a:gd name="T44" fmla="*/ 2147483646 w 92"/>
            <a:gd name="T45" fmla="*/ 2147483646 h 64"/>
            <a:gd name="T46" fmla="*/ 0 w 92"/>
            <a:gd name="T47" fmla="*/ 2147483646 h 64"/>
            <a:gd name="T48" fmla="*/ 0 w 92"/>
            <a:gd name="T49" fmla="*/ 0 h 64"/>
            <a:gd name="T50" fmla="*/ 2147483646 w 92"/>
            <a:gd name="T51" fmla="*/ 2147483646 h 64"/>
            <a:gd name="T52" fmla="*/ 0 w 92"/>
            <a:gd name="T53" fmla="*/ 2147483646 h 64"/>
            <a:gd name="T54" fmla="*/ 2147483646 w 92"/>
            <a:gd name="T55" fmla="*/ 2147483646 h 64"/>
            <a:gd name="T56" fmla="*/ 2147483646 w 92"/>
            <a:gd name="T57" fmla="*/ 2147483646 h 64"/>
            <a:gd name="T58" fmla="*/ 2147483646 w 92"/>
            <a:gd name="T59" fmla="*/ 2147483646 h 64"/>
            <a:gd name="T60" fmla="*/ 2147483646 w 92"/>
            <a:gd name="T61" fmla="*/ 2147483646 h 64"/>
            <a:gd name="T62" fmla="*/ 2147483646 w 92"/>
            <a:gd name="T63" fmla="*/ 2147483646 h 64"/>
            <a:gd name="T64" fmla="*/ 2147483646 w 92"/>
            <a:gd name="T65" fmla="*/ 2147483646 h 64"/>
            <a:gd name="T66" fmla="*/ 2147483646 w 92"/>
            <a:gd name="T67" fmla="*/ 2147483646 h 64"/>
            <a:gd name="T68" fmla="*/ 2147483646 w 92"/>
            <a:gd name="T69" fmla="*/ 2147483646 h 64"/>
            <a:gd name="T70" fmla="*/ 2147483646 w 92"/>
            <a:gd name="T71" fmla="*/ 2147483646 h 64"/>
            <a:gd name="T72" fmla="*/ 2147483646 w 92"/>
            <a:gd name="T73" fmla="*/ 2147483646 h 64"/>
            <a:gd name="T74" fmla="*/ 2147483646 w 92"/>
            <a:gd name="T75" fmla="*/ 2147483646 h 64"/>
            <a:gd name="T76" fmla="*/ 2147483646 w 92"/>
            <a:gd name="T77" fmla="*/ 2147483646 h 64"/>
            <a:gd name="T78" fmla="*/ 2147483646 w 92"/>
            <a:gd name="T79" fmla="*/ 2147483646 h 64"/>
            <a:gd name="T80" fmla="*/ 2147483646 w 92"/>
            <a:gd name="T81" fmla="*/ 2147483646 h 64"/>
            <a:gd name="T82" fmla="*/ 2147483646 w 92"/>
            <a:gd name="T83" fmla="*/ 2147483646 h 64"/>
            <a:gd name="T84" fmla="*/ 2147483646 w 92"/>
            <a:gd name="T85" fmla="*/ 2147483646 h 64"/>
            <a:gd name="T86" fmla="*/ 2147483646 w 92"/>
            <a:gd name="T87" fmla="*/ 2147483646 h 64"/>
            <a:gd name="T88" fmla="*/ 2147483646 w 92"/>
            <a:gd name="T89" fmla="*/ 2147483646 h 64"/>
            <a:gd name="T90" fmla="*/ 2147483646 w 92"/>
            <a:gd name="T91" fmla="*/ 2147483646 h 64"/>
            <a:gd name="T92" fmla="*/ 2147483646 w 92"/>
            <a:gd name="T93" fmla="*/ 2147483646 h 64"/>
            <a:gd name="T94" fmla="*/ 2147483646 w 92"/>
            <a:gd name="T95" fmla="*/ 2147483646 h 64"/>
            <a:gd name="T96" fmla="*/ 2147483646 w 92"/>
            <a:gd name="T97" fmla="*/ 2147483646 h 64"/>
            <a:gd name="T98" fmla="*/ 2147483646 w 92"/>
            <a:gd name="T99" fmla="*/ 2147483646 h 64"/>
            <a:gd name="T100" fmla="*/ 2147483646 w 92"/>
            <a:gd name="T101" fmla="*/ 2147483646 h 64"/>
            <a:gd name="T102" fmla="*/ 2147483646 w 92"/>
            <a:gd name="T103" fmla="*/ 0 h 64"/>
            <a:gd name="T104" fmla="*/ 2147483646 w 92"/>
            <a:gd name="T105" fmla="*/ 0 h 64"/>
            <a:gd name="T106" fmla="*/ 0 w 92"/>
            <a:gd name="T107" fmla="*/ 0 h 64"/>
            <a:gd name="T108" fmla="*/ 2147483646 w 92"/>
            <a:gd name="T109" fmla="*/ 0 h 64"/>
            <a:gd name="T110" fmla="*/ 2147483646 w 92"/>
            <a:gd name="T111" fmla="*/ 2147483646 h 64"/>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92" h="64">
              <a:moveTo>
                <a:pt x="0" y="0"/>
              </a:moveTo>
              <a:lnTo>
                <a:pt x="92" y="0"/>
              </a:lnTo>
              <a:lnTo>
                <a:pt x="92" y="52"/>
              </a:lnTo>
              <a:lnTo>
                <a:pt x="83" y="52"/>
              </a:lnTo>
              <a:lnTo>
                <a:pt x="76" y="53"/>
              </a:lnTo>
              <a:lnTo>
                <a:pt x="70" y="54"/>
              </a:lnTo>
              <a:lnTo>
                <a:pt x="64" y="55"/>
              </a:lnTo>
              <a:lnTo>
                <a:pt x="59" y="56"/>
              </a:lnTo>
              <a:lnTo>
                <a:pt x="55" y="58"/>
              </a:lnTo>
              <a:lnTo>
                <a:pt x="46" y="60"/>
              </a:lnTo>
              <a:lnTo>
                <a:pt x="42" y="62"/>
              </a:lnTo>
              <a:lnTo>
                <a:pt x="37" y="63"/>
              </a:lnTo>
              <a:lnTo>
                <a:pt x="32" y="63"/>
              </a:lnTo>
              <a:lnTo>
                <a:pt x="27" y="64"/>
              </a:lnTo>
              <a:lnTo>
                <a:pt x="22" y="64"/>
              </a:lnTo>
              <a:lnTo>
                <a:pt x="15" y="63"/>
              </a:lnTo>
              <a:lnTo>
                <a:pt x="8" y="62"/>
              </a:lnTo>
              <a:lnTo>
                <a:pt x="0" y="60"/>
              </a:lnTo>
              <a:lnTo>
                <a:pt x="0" y="0"/>
              </a:lnTo>
              <a:close/>
              <a:moveTo>
                <a:pt x="1" y="60"/>
              </a:moveTo>
              <a:lnTo>
                <a:pt x="0" y="60"/>
              </a:lnTo>
              <a:lnTo>
                <a:pt x="8" y="61"/>
              </a:lnTo>
              <a:lnTo>
                <a:pt x="16" y="63"/>
              </a:lnTo>
              <a:lnTo>
                <a:pt x="15" y="63"/>
              </a:lnTo>
              <a:lnTo>
                <a:pt x="22" y="63"/>
              </a:lnTo>
              <a:lnTo>
                <a:pt x="27" y="63"/>
              </a:lnTo>
              <a:lnTo>
                <a:pt x="32" y="63"/>
              </a:lnTo>
              <a:lnTo>
                <a:pt x="37" y="62"/>
              </a:lnTo>
              <a:lnTo>
                <a:pt x="41" y="61"/>
              </a:lnTo>
              <a:lnTo>
                <a:pt x="46" y="60"/>
              </a:lnTo>
              <a:lnTo>
                <a:pt x="54" y="57"/>
              </a:lnTo>
              <a:lnTo>
                <a:pt x="59" y="55"/>
              </a:lnTo>
              <a:lnTo>
                <a:pt x="64" y="54"/>
              </a:lnTo>
              <a:lnTo>
                <a:pt x="70" y="53"/>
              </a:lnTo>
              <a:lnTo>
                <a:pt x="76" y="52"/>
              </a:lnTo>
              <a:lnTo>
                <a:pt x="83" y="51"/>
              </a:lnTo>
              <a:lnTo>
                <a:pt x="91" y="51"/>
              </a:lnTo>
              <a:lnTo>
                <a:pt x="91" y="52"/>
              </a:lnTo>
              <a:lnTo>
                <a:pt x="91" y="0"/>
              </a:lnTo>
              <a:lnTo>
                <a:pt x="0" y="0"/>
              </a:lnTo>
              <a:lnTo>
                <a:pt x="1" y="0"/>
              </a:lnTo>
              <a:lnTo>
                <a:pt x="1" y="60"/>
              </a:lnTo>
              <a:close/>
            </a:path>
          </a:pathLst>
        </a:custGeom>
        <a:solidFill>
          <a:srgbClr val="57564F"/>
        </a:solidFill>
        <a:ln w="0" cap="flat">
          <a:solidFill>
            <a:srgbClr val="57564F"/>
          </a:solidFill>
          <a:prstDash val="solid"/>
          <a:round/>
          <a:headEnd/>
          <a:tailEnd/>
        </a:ln>
      </xdr:spPr>
    </xdr:sp>
    <xdr:clientData/>
  </xdr:twoCellAnchor>
  <xdr:twoCellAnchor>
    <xdr:from>
      <xdr:col>1</xdr:col>
      <xdr:colOff>213360</xdr:colOff>
      <xdr:row>19</xdr:row>
      <xdr:rowOff>38100</xdr:rowOff>
    </xdr:from>
    <xdr:to>
      <xdr:col>2</xdr:col>
      <xdr:colOff>350520</xdr:colOff>
      <xdr:row>23</xdr:row>
      <xdr:rowOff>38100</xdr:rowOff>
    </xdr:to>
    <xdr:sp macro="" textlink="">
      <xdr:nvSpPr>
        <xdr:cNvPr id="6389" name="Freeform 111">
          <a:extLst>
            <a:ext uri="{FF2B5EF4-FFF2-40B4-BE49-F238E27FC236}">
              <a16:creationId xmlns:a16="http://schemas.microsoft.com/office/drawing/2014/main" id="{27FF90F6-B651-4486-B680-D12933940A8C}"/>
            </a:ext>
          </a:extLst>
        </xdr:cNvPr>
        <xdr:cNvSpPr>
          <a:spLocks/>
        </xdr:cNvSpPr>
      </xdr:nvSpPr>
      <xdr:spPr bwMode="auto">
        <a:xfrm>
          <a:off x="563880" y="2903220"/>
          <a:ext cx="746760" cy="670560"/>
        </a:xfrm>
        <a:custGeom>
          <a:avLst/>
          <a:gdLst>
            <a:gd name="T0" fmla="*/ 0 w 2016"/>
            <a:gd name="T1" fmla="*/ 0 h 1578"/>
            <a:gd name="T2" fmla="*/ 2147483646 w 2016"/>
            <a:gd name="T3" fmla="*/ 0 h 1578"/>
            <a:gd name="T4" fmla="*/ 2147483646 w 2016"/>
            <a:gd name="T5" fmla="*/ 2147483646 h 1578"/>
            <a:gd name="T6" fmla="*/ 0 w 2016"/>
            <a:gd name="T7" fmla="*/ 2147483646 h 1578"/>
            <a:gd name="T8" fmla="*/ 0 w 2016"/>
            <a:gd name="T9" fmla="*/ 0 h 157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6" h="1578">
              <a:moveTo>
                <a:pt x="0" y="0"/>
              </a:moveTo>
              <a:lnTo>
                <a:pt x="2016" y="0"/>
              </a:lnTo>
              <a:lnTo>
                <a:pt x="2016" y="1142"/>
              </a:lnTo>
              <a:cubicBezTo>
                <a:pt x="1008" y="1142"/>
                <a:pt x="1008" y="1578"/>
                <a:pt x="0" y="1330"/>
              </a:cubicBezTo>
              <a:lnTo>
                <a:pt x="0" y="0"/>
              </a:lnTo>
              <a:close/>
            </a:path>
          </a:pathLst>
        </a:custGeom>
        <a:solidFill>
          <a:srgbClr val="E8E8E6"/>
        </a:solidFill>
        <a:ln w="0">
          <a:solidFill>
            <a:srgbClr val="000000"/>
          </a:solidFill>
          <a:prstDash val="solid"/>
          <a:round/>
          <a:headEnd/>
          <a:tailEnd/>
        </a:ln>
      </xdr:spPr>
    </xdr:sp>
    <xdr:clientData/>
  </xdr:twoCellAnchor>
  <xdr:twoCellAnchor>
    <xdr:from>
      <xdr:col>1</xdr:col>
      <xdr:colOff>213360</xdr:colOff>
      <xdr:row>19</xdr:row>
      <xdr:rowOff>38100</xdr:rowOff>
    </xdr:from>
    <xdr:to>
      <xdr:col>2</xdr:col>
      <xdr:colOff>350520</xdr:colOff>
      <xdr:row>22</xdr:row>
      <xdr:rowOff>121920</xdr:rowOff>
    </xdr:to>
    <xdr:sp macro="" textlink="">
      <xdr:nvSpPr>
        <xdr:cNvPr id="6390" name="Freeform 112">
          <a:extLst>
            <a:ext uri="{FF2B5EF4-FFF2-40B4-BE49-F238E27FC236}">
              <a16:creationId xmlns:a16="http://schemas.microsoft.com/office/drawing/2014/main" id="{B369D12A-BB4C-44EA-84A0-54DCF932BDD8}"/>
            </a:ext>
          </a:extLst>
        </xdr:cNvPr>
        <xdr:cNvSpPr>
          <a:spLocks noEditPoints="1"/>
        </xdr:cNvSpPr>
      </xdr:nvSpPr>
      <xdr:spPr bwMode="auto">
        <a:xfrm>
          <a:off x="563880" y="2903220"/>
          <a:ext cx="746760" cy="586740"/>
        </a:xfrm>
        <a:custGeom>
          <a:avLst/>
          <a:gdLst>
            <a:gd name="T0" fmla="*/ 0 w 93"/>
            <a:gd name="T1" fmla="*/ 0 h 65"/>
            <a:gd name="T2" fmla="*/ 2147483646 w 93"/>
            <a:gd name="T3" fmla="*/ 0 h 65"/>
            <a:gd name="T4" fmla="*/ 2147483646 w 93"/>
            <a:gd name="T5" fmla="*/ 2147483646 h 65"/>
            <a:gd name="T6" fmla="*/ 2147483646 w 93"/>
            <a:gd name="T7" fmla="*/ 2147483646 h 65"/>
            <a:gd name="T8" fmla="*/ 2147483646 w 93"/>
            <a:gd name="T9" fmla="*/ 2147483646 h 65"/>
            <a:gd name="T10" fmla="*/ 2147483646 w 93"/>
            <a:gd name="T11" fmla="*/ 2147483646 h 65"/>
            <a:gd name="T12" fmla="*/ 2147483646 w 93"/>
            <a:gd name="T13" fmla="*/ 2147483646 h 65"/>
            <a:gd name="T14" fmla="*/ 2147483646 w 93"/>
            <a:gd name="T15" fmla="*/ 2147483646 h 65"/>
            <a:gd name="T16" fmla="*/ 2147483646 w 93"/>
            <a:gd name="T17" fmla="*/ 2147483646 h 65"/>
            <a:gd name="T18" fmla="*/ 2147483646 w 93"/>
            <a:gd name="T19" fmla="*/ 2147483646 h 65"/>
            <a:gd name="T20" fmla="*/ 2147483646 w 93"/>
            <a:gd name="T21" fmla="*/ 2147483646 h 65"/>
            <a:gd name="T22" fmla="*/ 2147483646 w 93"/>
            <a:gd name="T23" fmla="*/ 2147483646 h 65"/>
            <a:gd name="T24" fmla="*/ 2147483646 w 93"/>
            <a:gd name="T25" fmla="*/ 2147483646 h 65"/>
            <a:gd name="T26" fmla="*/ 2147483646 w 93"/>
            <a:gd name="T27" fmla="*/ 2147483646 h 65"/>
            <a:gd name="T28" fmla="*/ 2147483646 w 93"/>
            <a:gd name="T29" fmla="*/ 2147483646 h 65"/>
            <a:gd name="T30" fmla="*/ 2147483646 w 93"/>
            <a:gd name="T31" fmla="*/ 2147483646 h 65"/>
            <a:gd name="T32" fmla="*/ 2147483646 w 93"/>
            <a:gd name="T33" fmla="*/ 2147483646 h 65"/>
            <a:gd name="T34" fmla="*/ 2147483646 w 93"/>
            <a:gd name="T35" fmla="*/ 2147483646 h 65"/>
            <a:gd name="T36" fmla="*/ 2147483646 w 93"/>
            <a:gd name="T37" fmla="*/ 2147483646 h 65"/>
            <a:gd name="T38" fmla="*/ 2147483646 w 93"/>
            <a:gd name="T39" fmla="*/ 2147483646 h 65"/>
            <a:gd name="T40" fmla="*/ 2147483646 w 93"/>
            <a:gd name="T41" fmla="*/ 2147483646 h 65"/>
            <a:gd name="T42" fmla="*/ 2147483646 w 93"/>
            <a:gd name="T43" fmla="*/ 2147483646 h 65"/>
            <a:gd name="T44" fmla="*/ 2147483646 w 93"/>
            <a:gd name="T45" fmla="*/ 2147483646 h 65"/>
            <a:gd name="T46" fmla="*/ 0 w 93"/>
            <a:gd name="T47" fmla="*/ 2147483646 h 65"/>
            <a:gd name="T48" fmla="*/ 0 w 93"/>
            <a:gd name="T49" fmla="*/ 0 h 65"/>
            <a:gd name="T50" fmla="*/ 2147483646 w 93"/>
            <a:gd name="T51" fmla="*/ 2147483646 h 65"/>
            <a:gd name="T52" fmla="*/ 2147483646 w 93"/>
            <a:gd name="T53" fmla="*/ 2147483646 h 65"/>
            <a:gd name="T54" fmla="*/ 2147483646 w 93"/>
            <a:gd name="T55" fmla="*/ 2147483646 h 65"/>
            <a:gd name="T56" fmla="*/ 2147483646 w 93"/>
            <a:gd name="T57" fmla="*/ 2147483646 h 65"/>
            <a:gd name="T58" fmla="*/ 2147483646 w 93"/>
            <a:gd name="T59" fmla="*/ 2147483646 h 65"/>
            <a:gd name="T60" fmla="*/ 2147483646 w 93"/>
            <a:gd name="T61" fmla="*/ 2147483646 h 65"/>
            <a:gd name="T62" fmla="*/ 2147483646 w 93"/>
            <a:gd name="T63" fmla="*/ 2147483646 h 65"/>
            <a:gd name="T64" fmla="*/ 2147483646 w 93"/>
            <a:gd name="T65" fmla="*/ 2147483646 h 65"/>
            <a:gd name="T66" fmla="*/ 2147483646 w 93"/>
            <a:gd name="T67" fmla="*/ 2147483646 h 65"/>
            <a:gd name="T68" fmla="*/ 2147483646 w 93"/>
            <a:gd name="T69" fmla="*/ 2147483646 h 65"/>
            <a:gd name="T70" fmla="*/ 2147483646 w 93"/>
            <a:gd name="T71" fmla="*/ 2147483646 h 65"/>
            <a:gd name="T72" fmla="*/ 2147483646 w 93"/>
            <a:gd name="T73" fmla="*/ 2147483646 h 65"/>
            <a:gd name="T74" fmla="*/ 2147483646 w 93"/>
            <a:gd name="T75" fmla="*/ 2147483646 h 65"/>
            <a:gd name="T76" fmla="*/ 2147483646 w 93"/>
            <a:gd name="T77" fmla="*/ 2147483646 h 65"/>
            <a:gd name="T78" fmla="*/ 2147483646 w 93"/>
            <a:gd name="T79" fmla="*/ 2147483646 h 65"/>
            <a:gd name="T80" fmla="*/ 2147483646 w 93"/>
            <a:gd name="T81" fmla="*/ 2147483646 h 65"/>
            <a:gd name="T82" fmla="*/ 2147483646 w 93"/>
            <a:gd name="T83" fmla="*/ 2147483646 h 65"/>
            <a:gd name="T84" fmla="*/ 2147483646 w 93"/>
            <a:gd name="T85" fmla="*/ 2147483646 h 65"/>
            <a:gd name="T86" fmla="*/ 2147483646 w 93"/>
            <a:gd name="T87" fmla="*/ 2147483646 h 65"/>
            <a:gd name="T88" fmla="*/ 2147483646 w 93"/>
            <a:gd name="T89" fmla="*/ 2147483646 h 65"/>
            <a:gd name="T90" fmla="*/ 2147483646 w 93"/>
            <a:gd name="T91" fmla="*/ 2147483646 h 65"/>
            <a:gd name="T92" fmla="*/ 2147483646 w 93"/>
            <a:gd name="T93" fmla="*/ 2147483646 h 65"/>
            <a:gd name="T94" fmla="*/ 2147483646 w 93"/>
            <a:gd name="T95" fmla="*/ 2147483646 h 65"/>
            <a:gd name="T96" fmla="*/ 2147483646 w 93"/>
            <a:gd name="T97" fmla="*/ 2147483646 h 65"/>
            <a:gd name="T98" fmla="*/ 2147483646 w 93"/>
            <a:gd name="T99" fmla="*/ 2147483646 h 65"/>
            <a:gd name="T100" fmla="*/ 2147483646 w 93"/>
            <a:gd name="T101" fmla="*/ 2147483646 h 65"/>
            <a:gd name="T102" fmla="*/ 2147483646 w 93"/>
            <a:gd name="T103" fmla="*/ 0 h 65"/>
            <a:gd name="T104" fmla="*/ 2147483646 w 93"/>
            <a:gd name="T105" fmla="*/ 0 h 65"/>
            <a:gd name="T106" fmla="*/ 2147483646 w 93"/>
            <a:gd name="T107" fmla="*/ 0 h 65"/>
            <a:gd name="T108" fmla="*/ 2147483646 w 93"/>
            <a:gd name="T109" fmla="*/ 0 h 65"/>
            <a:gd name="T110" fmla="*/ 2147483646 w 93"/>
            <a:gd name="T111" fmla="*/ 2147483646 h 65"/>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93" h="65">
              <a:moveTo>
                <a:pt x="0" y="0"/>
              </a:moveTo>
              <a:lnTo>
                <a:pt x="93" y="0"/>
              </a:lnTo>
              <a:lnTo>
                <a:pt x="93" y="53"/>
              </a:lnTo>
              <a:lnTo>
                <a:pt x="85" y="53"/>
              </a:lnTo>
              <a:lnTo>
                <a:pt x="78" y="53"/>
              </a:lnTo>
              <a:lnTo>
                <a:pt x="71" y="54"/>
              </a:lnTo>
              <a:lnTo>
                <a:pt x="66" y="56"/>
              </a:lnTo>
              <a:lnTo>
                <a:pt x="61" y="57"/>
              </a:lnTo>
              <a:lnTo>
                <a:pt x="56" y="58"/>
              </a:lnTo>
              <a:lnTo>
                <a:pt x="47" y="61"/>
              </a:lnTo>
              <a:lnTo>
                <a:pt x="43" y="62"/>
              </a:lnTo>
              <a:lnTo>
                <a:pt x="38" y="64"/>
              </a:lnTo>
              <a:lnTo>
                <a:pt x="33" y="64"/>
              </a:lnTo>
              <a:lnTo>
                <a:pt x="28" y="65"/>
              </a:lnTo>
              <a:lnTo>
                <a:pt x="22" y="65"/>
              </a:lnTo>
              <a:lnTo>
                <a:pt x="16" y="64"/>
              </a:lnTo>
              <a:lnTo>
                <a:pt x="9" y="63"/>
              </a:lnTo>
              <a:lnTo>
                <a:pt x="0" y="61"/>
              </a:lnTo>
              <a:lnTo>
                <a:pt x="0" y="0"/>
              </a:lnTo>
              <a:close/>
              <a:moveTo>
                <a:pt x="1" y="61"/>
              </a:moveTo>
              <a:lnTo>
                <a:pt x="1" y="61"/>
              </a:lnTo>
              <a:lnTo>
                <a:pt x="9" y="62"/>
              </a:lnTo>
              <a:lnTo>
                <a:pt x="16" y="63"/>
              </a:lnTo>
              <a:lnTo>
                <a:pt x="23" y="64"/>
              </a:lnTo>
              <a:lnTo>
                <a:pt x="22" y="64"/>
              </a:lnTo>
              <a:lnTo>
                <a:pt x="28" y="64"/>
              </a:lnTo>
              <a:lnTo>
                <a:pt x="33" y="64"/>
              </a:lnTo>
              <a:lnTo>
                <a:pt x="38" y="63"/>
              </a:lnTo>
              <a:lnTo>
                <a:pt x="43" y="62"/>
              </a:lnTo>
              <a:lnTo>
                <a:pt x="42" y="62"/>
              </a:lnTo>
              <a:lnTo>
                <a:pt x="47" y="60"/>
              </a:lnTo>
              <a:lnTo>
                <a:pt x="56" y="58"/>
              </a:lnTo>
              <a:lnTo>
                <a:pt x="60" y="56"/>
              </a:lnTo>
              <a:lnTo>
                <a:pt x="66" y="55"/>
              </a:lnTo>
              <a:lnTo>
                <a:pt x="71" y="54"/>
              </a:lnTo>
              <a:lnTo>
                <a:pt x="78" y="53"/>
              </a:lnTo>
              <a:lnTo>
                <a:pt x="85" y="52"/>
              </a:lnTo>
              <a:lnTo>
                <a:pt x="93" y="52"/>
              </a:lnTo>
              <a:lnTo>
                <a:pt x="93" y="0"/>
              </a:lnTo>
              <a:lnTo>
                <a:pt x="1" y="0"/>
              </a:lnTo>
              <a:lnTo>
                <a:pt x="1" y="61"/>
              </a:lnTo>
              <a:close/>
            </a:path>
          </a:pathLst>
        </a:custGeom>
        <a:solidFill>
          <a:srgbClr val="57564F"/>
        </a:solidFill>
        <a:ln w="0" cap="flat">
          <a:solidFill>
            <a:srgbClr val="57564F"/>
          </a:solidFill>
          <a:prstDash val="solid"/>
          <a:round/>
          <a:headEnd/>
          <a:tailEnd/>
        </a:ln>
      </xdr:spPr>
    </xdr:sp>
    <xdr:clientData/>
  </xdr:twoCellAnchor>
  <xdr:twoCellAnchor>
    <xdr:from>
      <xdr:col>1</xdr:col>
      <xdr:colOff>274320</xdr:colOff>
      <xdr:row>19</xdr:row>
      <xdr:rowOff>91440</xdr:rowOff>
    </xdr:from>
    <xdr:to>
      <xdr:col>3</xdr:col>
      <xdr:colOff>53340</xdr:colOff>
      <xdr:row>24</xdr:row>
      <xdr:rowOff>129540</xdr:rowOff>
    </xdr:to>
    <xdr:sp macro="" textlink="">
      <xdr:nvSpPr>
        <xdr:cNvPr id="6391" name="Freeform 113">
          <a:extLst>
            <a:ext uri="{FF2B5EF4-FFF2-40B4-BE49-F238E27FC236}">
              <a16:creationId xmlns:a16="http://schemas.microsoft.com/office/drawing/2014/main" id="{9D070C46-7972-41E9-897A-109BC698C15B}"/>
            </a:ext>
          </a:extLst>
        </xdr:cNvPr>
        <xdr:cNvSpPr>
          <a:spLocks/>
        </xdr:cNvSpPr>
      </xdr:nvSpPr>
      <xdr:spPr bwMode="auto">
        <a:xfrm>
          <a:off x="624840" y="2956560"/>
          <a:ext cx="998220" cy="876300"/>
        </a:xfrm>
        <a:custGeom>
          <a:avLst/>
          <a:gdLst>
            <a:gd name="T0" fmla="*/ 0 w 2432"/>
            <a:gd name="T1" fmla="*/ 0 h 2074"/>
            <a:gd name="T2" fmla="*/ 2147483646 w 2432"/>
            <a:gd name="T3" fmla="*/ 0 h 2074"/>
            <a:gd name="T4" fmla="*/ 2147483646 w 2432"/>
            <a:gd name="T5" fmla="*/ 2147483646 h 2074"/>
            <a:gd name="T6" fmla="*/ 0 w 2432"/>
            <a:gd name="T7" fmla="*/ 2147483646 h 2074"/>
            <a:gd name="T8" fmla="*/ 0 w 2432"/>
            <a:gd name="T9" fmla="*/ 0 h 207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32" h="2074">
              <a:moveTo>
                <a:pt x="0" y="0"/>
              </a:moveTo>
              <a:lnTo>
                <a:pt x="2432" y="0"/>
              </a:lnTo>
              <a:lnTo>
                <a:pt x="2432" y="1502"/>
              </a:lnTo>
              <a:cubicBezTo>
                <a:pt x="1216" y="1502"/>
                <a:pt x="1216" y="2074"/>
                <a:pt x="0" y="1749"/>
              </a:cubicBezTo>
              <a:lnTo>
                <a:pt x="0" y="0"/>
              </a:lnTo>
              <a:close/>
            </a:path>
          </a:pathLst>
        </a:custGeom>
        <a:solidFill>
          <a:srgbClr val="E8E8E6"/>
        </a:solidFill>
        <a:ln w="0">
          <a:solidFill>
            <a:srgbClr val="000000"/>
          </a:solidFill>
          <a:prstDash val="solid"/>
          <a:round/>
          <a:headEnd/>
          <a:tailEnd/>
        </a:ln>
      </xdr:spPr>
    </xdr:sp>
    <xdr:clientData/>
  </xdr:twoCellAnchor>
  <xdr:twoCellAnchor>
    <xdr:from>
      <xdr:col>1</xdr:col>
      <xdr:colOff>274320</xdr:colOff>
      <xdr:row>19</xdr:row>
      <xdr:rowOff>91440</xdr:rowOff>
    </xdr:from>
    <xdr:to>
      <xdr:col>3</xdr:col>
      <xdr:colOff>53340</xdr:colOff>
      <xdr:row>24</xdr:row>
      <xdr:rowOff>53340</xdr:rowOff>
    </xdr:to>
    <xdr:sp macro="" textlink="">
      <xdr:nvSpPr>
        <xdr:cNvPr id="6392" name="Freeform 114">
          <a:extLst>
            <a:ext uri="{FF2B5EF4-FFF2-40B4-BE49-F238E27FC236}">
              <a16:creationId xmlns:a16="http://schemas.microsoft.com/office/drawing/2014/main" id="{8E6721CF-D67B-45AE-B41D-A684A562AE52}"/>
            </a:ext>
          </a:extLst>
        </xdr:cNvPr>
        <xdr:cNvSpPr>
          <a:spLocks noEditPoints="1"/>
        </xdr:cNvSpPr>
      </xdr:nvSpPr>
      <xdr:spPr bwMode="auto">
        <a:xfrm>
          <a:off x="624840" y="2956560"/>
          <a:ext cx="998220" cy="800100"/>
        </a:xfrm>
        <a:custGeom>
          <a:avLst/>
          <a:gdLst>
            <a:gd name="T0" fmla="*/ 2147483646 w 112"/>
            <a:gd name="T1" fmla="*/ 0 h 85"/>
            <a:gd name="T2" fmla="*/ 2147483646 w 112"/>
            <a:gd name="T3" fmla="*/ 2147483646 h 85"/>
            <a:gd name="T4" fmla="*/ 2147483646 w 112"/>
            <a:gd name="T5" fmla="*/ 2147483646 h 85"/>
            <a:gd name="T6" fmla="*/ 2147483646 w 112"/>
            <a:gd name="T7" fmla="*/ 2147483646 h 85"/>
            <a:gd name="T8" fmla="*/ 2147483646 w 112"/>
            <a:gd name="T9" fmla="*/ 2147483646 h 85"/>
            <a:gd name="T10" fmla="*/ 2147483646 w 112"/>
            <a:gd name="T11" fmla="*/ 2147483646 h 85"/>
            <a:gd name="T12" fmla="*/ 2147483646 w 112"/>
            <a:gd name="T13" fmla="*/ 2147483646 h 85"/>
            <a:gd name="T14" fmla="*/ 2147483646 w 112"/>
            <a:gd name="T15" fmla="*/ 2147483646 h 85"/>
            <a:gd name="T16" fmla="*/ 2147483646 w 112"/>
            <a:gd name="T17" fmla="*/ 2147483646 h 85"/>
            <a:gd name="T18" fmla="*/ 2147483646 w 112"/>
            <a:gd name="T19" fmla="*/ 2147483646 h 85"/>
            <a:gd name="T20" fmla="*/ 2147483646 w 112"/>
            <a:gd name="T21" fmla="*/ 2147483646 h 85"/>
            <a:gd name="T22" fmla="*/ 2147483646 w 112"/>
            <a:gd name="T23" fmla="*/ 2147483646 h 85"/>
            <a:gd name="T24" fmla="*/ 2147483646 w 112"/>
            <a:gd name="T25" fmla="*/ 2147483646 h 85"/>
            <a:gd name="T26" fmla="*/ 2147483646 w 112"/>
            <a:gd name="T27" fmla="*/ 2147483646 h 85"/>
            <a:gd name="T28" fmla="*/ 2147483646 w 112"/>
            <a:gd name="T29" fmla="*/ 2147483646 h 85"/>
            <a:gd name="T30" fmla="*/ 0 w 112"/>
            <a:gd name="T31" fmla="*/ 0 h 85"/>
            <a:gd name="T32" fmla="*/ 2147483646 w 112"/>
            <a:gd name="T33" fmla="*/ 2147483646 h 85"/>
            <a:gd name="T34" fmla="*/ 2147483646 w 112"/>
            <a:gd name="T35" fmla="*/ 2147483646 h 85"/>
            <a:gd name="T36" fmla="*/ 2147483646 w 112"/>
            <a:gd name="T37" fmla="*/ 2147483646 h 85"/>
            <a:gd name="T38" fmla="*/ 2147483646 w 112"/>
            <a:gd name="T39" fmla="*/ 2147483646 h 85"/>
            <a:gd name="T40" fmla="*/ 2147483646 w 112"/>
            <a:gd name="T41" fmla="*/ 2147483646 h 85"/>
            <a:gd name="T42" fmla="*/ 2147483646 w 112"/>
            <a:gd name="T43" fmla="*/ 2147483646 h 85"/>
            <a:gd name="T44" fmla="*/ 2147483646 w 112"/>
            <a:gd name="T45" fmla="*/ 2147483646 h 85"/>
            <a:gd name="T46" fmla="*/ 2147483646 w 112"/>
            <a:gd name="T47" fmla="*/ 2147483646 h 85"/>
            <a:gd name="T48" fmla="*/ 2147483646 w 112"/>
            <a:gd name="T49" fmla="*/ 2147483646 h 85"/>
            <a:gd name="T50" fmla="*/ 2147483646 w 112"/>
            <a:gd name="T51" fmla="*/ 2147483646 h 85"/>
            <a:gd name="T52" fmla="*/ 2147483646 w 112"/>
            <a:gd name="T53" fmla="*/ 2147483646 h 85"/>
            <a:gd name="T54" fmla="*/ 2147483646 w 112"/>
            <a:gd name="T55" fmla="*/ 2147483646 h 85"/>
            <a:gd name="T56" fmla="*/ 2147483646 w 112"/>
            <a:gd name="T57" fmla="*/ 2147483646 h 85"/>
            <a:gd name="T58" fmla="*/ 2147483646 w 112"/>
            <a:gd name="T59" fmla="*/ 2147483646 h 85"/>
            <a:gd name="T60" fmla="*/ 2147483646 w 112"/>
            <a:gd name="T61" fmla="*/ 2147483646 h 85"/>
            <a:gd name="T62" fmla="*/ 2147483646 w 112"/>
            <a:gd name="T63" fmla="*/ 2147483646 h 85"/>
            <a:gd name="T64" fmla="*/ 2147483646 w 112"/>
            <a:gd name="T65" fmla="*/ 0 h 85"/>
            <a:gd name="T66" fmla="*/ 2147483646 w 112"/>
            <a:gd name="T67" fmla="*/ 2147483646 h 85"/>
            <a:gd name="T68" fmla="*/ 2147483646 w 112"/>
            <a:gd name="T69" fmla="*/ 2147483646 h 85"/>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112" h="85">
              <a:moveTo>
                <a:pt x="0" y="0"/>
              </a:moveTo>
              <a:lnTo>
                <a:pt x="112" y="0"/>
              </a:lnTo>
              <a:lnTo>
                <a:pt x="112" y="69"/>
              </a:lnTo>
              <a:lnTo>
                <a:pt x="107" y="70"/>
              </a:lnTo>
              <a:lnTo>
                <a:pt x="102" y="70"/>
              </a:lnTo>
              <a:lnTo>
                <a:pt x="98" y="70"/>
              </a:lnTo>
              <a:lnTo>
                <a:pt x="93" y="71"/>
              </a:lnTo>
              <a:lnTo>
                <a:pt x="86" y="72"/>
              </a:lnTo>
              <a:lnTo>
                <a:pt x="79" y="73"/>
              </a:lnTo>
              <a:lnTo>
                <a:pt x="73" y="75"/>
              </a:lnTo>
              <a:lnTo>
                <a:pt x="67" y="77"/>
              </a:lnTo>
              <a:lnTo>
                <a:pt x="62" y="79"/>
              </a:lnTo>
              <a:lnTo>
                <a:pt x="56" y="81"/>
              </a:lnTo>
              <a:lnTo>
                <a:pt x="51" y="82"/>
              </a:lnTo>
              <a:lnTo>
                <a:pt x="46" y="84"/>
              </a:lnTo>
              <a:lnTo>
                <a:pt x="40" y="85"/>
              </a:lnTo>
              <a:lnTo>
                <a:pt x="34" y="85"/>
              </a:lnTo>
              <a:lnTo>
                <a:pt x="27" y="85"/>
              </a:lnTo>
              <a:lnTo>
                <a:pt x="19" y="84"/>
              </a:lnTo>
              <a:lnTo>
                <a:pt x="15" y="84"/>
              </a:lnTo>
              <a:lnTo>
                <a:pt x="10" y="83"/>
              </a:lnTo>
              <a:lnTo>
                <a:pt x="6" y="82"/>
              </a:lnTo>
              <a:lnTo>
                <a:pt x="0" y="81"/>
              </a:lnTo>
              <a:lnTo>
                <a:pt x="0" y="0"/>
              </a:lnTo>
              <a:close/>
              <a:moveTo>
                <a:pt x="1" y="80"/>
              </a:moveTo>
              <a:lnTo>
                <a:pt x="1" y="80"/>
              </a:lnTo>
              <a:lnTo>
                <a:pt x="6" y="81"/>
              </a:lnTo>
              <a:lnTo>
                <a:pt x="10" y="82"/>
              </a:lnTo>
              <a:lnTo>
                <a:pt x="15" y="83"/>
              </a:lnTo>
              <a:lnTo>
                <a:pt x="19" y="84"/>
              </a:lnTo>
              <a:lnTo>
                <a:pt x="27" y="84"/>
              </a:lnTo>
              <a:lnTo>
                <a:pt x="34" y="84"/>
              </a:lnTo>
              <a:lnTo>
                <a:pt x="40" y="84"/>
              </a:lnTo>
              <a:lnTo>
                <a:pt x="46" y="83"/>
              </a:lnTo>
              <a:lnTo>
                <a:pt x="45" y="83"/>
              </a:lnTo>
              <a:lnTo>
                <a:pt x="51" y="82"/>
              </a:lnTo>
              <a:lnTo>
                <a:pt x="56" y="80"/>
              </a:lnTo>
              <a:lnTo>
                <a:pt x="61" y="78"/>
              </a:lnTo>
              <a:lnTo>
                <a:pt x="67" y="76"/>
              </a:lnTo>
              <a:lnTo>
                <a:pt x="73" y="74"/>
              </a:lnTo>
              <a:lnTo>
                <a:pt x="79" y="73"/>
              </a:lnTo>
              <a:lnTo>
                <a:pt x="86" y="71"/>
              </a:lnTo>
              <a:lnTo>
                <a:pt x="93" y="70"/>
              </a:lnTo>
              <a:lnTo>
                <a:pt x="98" y="69"/>
              </a:lnTo>
              <a:lnTo>
                <a:pt x="102" y="69"/>
              </a:lnTo>
              <a:lnTo>
                <a:pt x="107" y="69"/>
              </a:lnTo>
              <a:lnTo>
                <a:pt x="112" y="69"/>
              </a:lnTo>
              <a:lnTo>
                <a:pt x="112" y="0"/>
              </a:lnTo>
              <a:lnTo>
                <a:pt x="112" y="1"/>
              </a:lnTo>
              <a:lnTo>
                <a:pt x="1" y="1"/>
              </a:lnTo>
              <a:lnTo>
                <a:pt x="1" y="0"/>
              </a:lnTo>
              <a:lnTo>
                <a:pt x="1" y="80"/>
              </a:lnTo>
              <a:close/>
            </a:path>
          </a:pathLst>
        </a:custGeom>
        <a:solidFill>
          <a:srgbClr val="57564F"/>
        </a:solidFill>
        <a:ln w="0" cap="flat">
          <a:solidFill>
            <a:srgbClr val="57564F"/>
          </a:solidFill>
          <a:prstDash val="solid"/>
          <a:round/>
          <a:headEnd/>
          <a:tailEnd/>
        </a:ln>
      </xdr:spPr>
    </xdr:sp>
    <xdr:clientData/>
  </xdr:twoCellAnchor>
  <xdr:twoCellAnchor>
    <xdr:from>
      <xdr:col>1</xdr:col>
      <xdr:colOff>335206</xdr:colOff>
      <xdr:row>19</xdr:row>
      <xdr:rowOff>122218</xdr:rowOff>
    </xdr:from>
    <xdr:to>
      <xdr:col>1</xdr:col>
      <xdr:colOff>457126</xdr:colOff>
      <xdr:row>20</xdr:row>
      <xdr:rowOff>171402</xdr:rowOff>
    </xdr:to>
    <xdr:sp macro="" textlink="" fLocksText="0">
      <xdr:nvSpPr>
        <xdr:cNvPr id="70" name="Rectangle 115">
          <a:extLst>
            <a:ext uri="{FF2B5EF4-FFF2-40B4-BE49-F238E27FC236}">
              <a16:creationId xmlns:a16="http://schemas.microsoft.com/office/drawing/2014/main" id="{7397CF59-4129-4AC0-99AA-FFE148B4112B}"/>
            </a:ext>
          </a:extLst>
        </xdr:cNvPr>
        <xdr:cNvSpPr/>
      </xdr:nvSpPr>
      <xdr:spPr bwMode="auto">
        <a:xfrm>
          <a:off x="866775" y="3076575"/>
          <a:ext cx="17145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SI ,</a:t>
          </a:r>
        </a:p>
      </xdr:txBody>
    </xdr:sp>
    <xdr:clientData/>
  </xdr:twoCellAnchor>
  <xdr:twoCellAnchor>
    <xdr:from>
      <xdr:col>2</xdr:col>
      <xdr:colOff>61109</xdr:colOff>
      <xdr:row>19</xdr:row>
      <xdr:rowOff>122218</xdr:rowOff>
    </xdr:from>
    <xdr:to>
      <xdr:col>2</xdr:col>
      <xdr:colOff>91648</xdr:colOff>
      <xdr:row>20</xdr:row>
      <xdr:rowOff>171402</xdr:rowOff>
    </xdr:to>
    <xdr:sp macro="" textlink="" fLocksText="0">
      <xdr:nvSpPr>
        <xdr:cNvPr id="71" name="Rectangle 116">
          <a:extLst>
            <a:ext uri="{FF2B5EF4-FFF2-40B4-BE49-F238E27FC236}">
              <a16:creationId xmlns:a16="http://schemas.microsoft.com/office/drawing/2014/main" id="{2B2F2EE5-1E35-47BD-B2DB-85343389684A}"/>
            </a:ext>
          </a:extLst>
        </xdr:cNvPr>
        <xdr:cNvSpPr/>
      </xdr:nvSpPr>
      <xdr:spPr bwMode="auto">
        <a:xfrm>
          <a:off x="1152525" y="3076575"/>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2</xdr:col>
      <xdr:colOff>72092</xdr:colOff>
      <xdr:row>19</xdr:row>
      <xdr:rowOff>133499</xdr:rowOff>
    </xdr:from>
    <xdr:to>
      <xdr:col>2</xdr:col>
      <xdr:colOff>369378</xdr:colOff>
      <xdr:row>20</xdr:row>
      <xdr:rowOff>170790</xdr:rowOff>
    </xdr:to>
    <xdr:sp macro="" textlink="" fLocksText="0">
      <xdr:nvSpPr>
        <xdr:cNvPr id="72" name="Rectangle 117">
          <a:extLst>
            <a:ext uri="{FF2B5EF4-FFF2-40B4-BE49-F238E27FC236}">
              <a16:creationId xmlns:a16="http://schemas.microsoft.com/office/drawing/2014/main" id="{86103D01-6B1F-4AD6-A01B-9980241243BF}"/>
            </a:ext>
          </a:extLst>
        </xdr:cNvPr>
        <xdr:cNvSpPr/>
      </xdr:nvSpPr>
      <xdr:spPr bwMode="auto">
        <a:xfrm>
          <a:off x="1181100" y="3086100"/>
          <a:ext cx="419100"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a:t>
          </a:r>
        </a:p>
      </xdr:txBody>
    </xdr:sp>
    <xdr:clientData/>
  </xdr:twoCellAnchor>
  <xdr:twoCellAnchor>
    <xdr:from>
      <xdr:col>1</xdr:col>
      <xdr:colOff>335206</xdr:colOff>
      <xdr:row>20</xdr:row>
      <xdr:rowOff>133499</xdr:rowOff>
    </xdr:from>
    <xdr:to>
      <xdr:col>1</xdr:col>
      <xdr:colOff>457126</xdr:colOff>
      <xdr:row>22</xdr:row>
      <xdr:rowOff>11233</xdr:rowOff>
    </xdr:to>
    <xdr:sp macro="" textlink="" fLocksText="0">
      <xdr:nvSpPr>
        <xdr:cNvPr id="73" name="Rectangle 118">
          <a:extLst>
            <a:ext uri="{FF2B5EF4-FFF2-40B4-BE49-F238E27FC236}">
              <a16:creationId xmlns:a16="http://schemas.microsoft.com/office/drawing/2014/main" id="{3E378A78-72EB-4625-B6CD-F981563E9322}"/>
            </a:ext>
          </a:extLst>
        </xdr:cNvPr>
        <xdr:cNvSpPr/>
      </xdr:nvSpPr>
      <xdr:spPr bwMode="auto">
        <a:xfrm>
          <a:off x="866775" y="3257550"/>
          <a:ext cx="17145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SI ,</a:t>
          </a:r>
        </a:p>
      </xdr:txBody>
    </xdr:sp>
    <xdr:clientData/>
  </xdr:twoCellAnchor>
  <xdr:twoCellAnchor>
    <xdr:from>
      <xdr:col>2</xdr:col>
      <xdr:colOff>61109</xdr:colOff>
      <xdr:row>20</xdr:row>
      <xdr:rowOff>133499</xdr:rowOff>
    </xdr:from>
    <xdr:to>
      <xdr:col>2</xdr:col>
      <xdr:colOff>91648</xdr:colOff>
      <xdr:row>22</xdr:row>
      <xdr:rowOff>11233</xdr:rowOff>
    </xdr:to>
    <xdr:sp macro="" textlink="" fLocksText="0">
      <xdr:nvSpPr>
        <xdr:cNvPr id="74" name="Rectangle 119">
          <a:extLst>
            <a:ext uri="{FF2B5EF4-FFF2-40B4-BE49-F238E27FC236}">
              <a16:creationId xmlns:a16="http://schemas.microsoft.com/office/drawing/2014/main" id="{46E7C952-763E-4182-9636-8647C0BA00B4}"/>
            </a:ext>
          </a:extLst>
        </xdr:cNvPr>
        <xdr:cNvSpPr/>
      </xdr:nvSpPr>
      <xdr:spPr bwMode="auto">
        <a:xfrm>
          <a:off x="1152525" y="3257550"/>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2</xdr:col>
      <xdr:colOff>72092</xdr:colOff>
      <xdr:row>21</xdr:row>
      <xdr:rowOff>11281</xdr:rowOff>
    </xdr:from>
    <xdr:to>
      <xdr:col>2</xdr:col>
      <xdr:colOff>369378</xdr:colOff>
      <xdr:row>22</xdr:row>
      <xdr:rowOff>22562</xdr:rowOff>
    </xdr:to>
    <xdr:sp macro="" textlink="" fLocksText="0">
      <xdr:nvSpPr>
        <xdr:cNvPr id="75" name="Rectangle 120">
          <a:extLst>
            <a:ext uri="{FF2B5EF4-FFF2-40B4-BE49-F238E27FC236}">
              <a16:creationId xmlns:a16="http://schemas.microsoft.com/office/drawing/2014/main" id="{E6E13D14-BBBC-42CB-B3DC-9F8094204ABB}"/>
            </a:ext>
          </a:extLst>
        </xdr:cNvPr>
        <xdr:cNvSpPr/>
      </xdr:nvSpPr>
      <xdr:spPr bwMode="auto">
        <a:xfrm>
          <a:off x="1181100" y="3276600"/>
          <a:ext cx="419100"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a:t>
          </a:r>
        </a:p>
      </xdr:txBody>
    </xdr:sp>
    <xdr:clientData/>
  </xdr:twoCellAnchor>
  <xdr:twoCellAnchor>
    <xdr:from>
      <xdr:col>1</xdr:col>
      <xdr:colOff>335206</xdr:colOff>
      <xdr:row>21</xdr:row>
      <xdr:rowOff>133499</xdr:rowOff>
    </xdr:from>
    <xdr:to>
      <xdr:col>2</xdr:col>
      <xdr:colOff>152514</xdr:colOff>
      <xdr:row>22</xdr:row>
      <xdr:rowOff>133499</xdr:rowOff>
    </xdr:to>
    <xdr:sp macro="" textlink="" fLocksText="0">
      <xdr:nvSpPr>
        <xdr:cNvPr id="76" name="Rectangle 121">
          <a:extLst>
            <a:ext uri="{FF2B5EF4-FFF2-40B4-BE49-F238E27FC236}">
              <a16:creationId xmlns:a16="http://schemas.microsoft.com/office/drawing/2014/main" id="{27BB8E26-4B33-49DA-BF84-0CB5DAAB8548}"/>
            </a:ext>
          </a:extLst>
        </xdr:cNvPr>
        <xdr:cNvSpPr/>
      </xdr:nvSpPr>
      <xdr:spPr bwMode="auto">
        <a:xfrm>
          <a:off x="866775" y="3429000"/>
          <a:ext cx="419100" cy="17145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SI ,590,</a:t>
          </a:r>
        </a:p>
      </xdr:txBody>
    </xdr:sp>
    <xdr:clientData/>
  </xdr:twoCellAnchor>
  <xdr:twoCellAnchor>
    <xdr:from>
      <xdr:col>2</xdr:col>
      <xdr:colOff>167417</xdr:colOff>
      <xdr:row>22</xdr:row>
      <xdr:rowOff>11281</xdr:rowOff>
    </xdr:from>
    <xdr:to>
      <xdr:col>2</xdr:col>
      <xdr:colOff>365694</xdr:colOff>
      <xdr:row>23</xdr:row>
      <xdr:rowOff>14948</xdr:rowOff>
    </xdr:to>
    <xdr:sp macro="" textlink="" fLocksText="0">
      <xdr:nvSpPr>
        <xdr:cNvPr id="77" name="Rectangle 122">
          <a:extLst>
            <a:ext uri="{FF2B5EF4-FFF2-40B4-BE49-F238E27FC236}">
              <a16:creationId xmlns:a16="http://schemas.microsoft.com/office/drawing/2014/main" id="{3F496305-984F-4C05-8E6D-B46ED10D6694}"/>
            </a:ext>
          </a:extLst>
        </xdr:cNvPr>
        <xdr:cNvSpPr/>
      </xdr:nvSpPr>
      <xdr:spPr bwMode="auto">
        <a:xfrm>
          <a:off x="1304925" y="3448050"/>
          <a:ext cx="285750"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251460</xdr:colOff>
      <xdr:row>20</xdr:row>
      <xdr:rowOff>121920</xdr:rowOff>
    </xdr:from>
    <xdr:to>
      <xdr:col>7</xdr:col>
      <xdr:colOff>167640</xdr:colOff>
      <xdr:row>26</xdr:row>
      <xdr:rowOff>114300</xdr:rowOff>
    </xdr:to>
    <xdr:sp macro="" textlink="">
      <xdr:nvSpPr>
        <xdr:cNvPr id="6401" name="Freeform 124">
          <a:extLst>
            <a:ext uri="{FF2B5EF4-FFF2-40B4-BE49-F238E27FC236}">
              <a16:creationId xmlns:a16="http://schemas.microsoft.com/office/drawing/2014/main" id="{E5B8480F-13CB-4AB7-85D3-14C068B97ECE}"/>
            </a:ext>
          </a:extLst>
        </xdr:cNvPr>
        <xdr:cNvSpPr>
          <a:spLocks/>
        </xdr:cNvSpPr>
      </xdr:nvSpPr>
      <xdr:spPr bwMode="auto">
        <a:xfrm>
          <a:off x="3040380" y="3154680"/>
          <a:ext cx="1135380" cy="998220"/>
        </a:xfrm>
        <a:custGeom>
          <a:avLst/>
          <a:gdLst>
            <a:gd name="T0" fmla="*/ 0 w 2896"/>
            <a:gd name="T1" fmla="*/ 0 h 2340"/>
            <a:gd name="T2" fmla="*/ 2147483646 w 2896"/>
            <a:gd name="T3" fmla="*/ 0 h 2340"/>
            <a:gd name="T4" fmla="*/ 2147483646 w 2896"/>
            <a:gd name="T5" fmla="*/ 2147483646 h 2340"/>
            <a:gd name="T6" fmla="*/ 0 w 2896"/>
            <a:gd name="T7" fmla="*/ 2147483646 h 2340"/>
            <a:gd name="T8" fmla="*/ 0 w 2896"/>
            <a:gd name="T9" fmla="*/ 0 h 23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96" h="2340">
              <a:moveTo>
                <a:pt x="0" y="0"/>
              </a:moveTo>
              <a:lnTo>
                <a:pt x="2896" y="0"/>
              </a:lnTo>
              <a:lnTo>
                <a:pt x="2896" y="1694"/>
              </a:lnTo>
              <a:cubicBezTo>
                <a:pt x="1448" y="1694"/>
                <a:pt x="1448" y="2340"/>
                <a:pt x="0" y="1973"/>
              </a:cubicBezTo>
              <a:lnTo>
                <a:pt x="0" y="0"/>
              </a:lnTo>
              <a:close/>
            </a:path>
          </a:pathLst>
        </a:custGeom>
        <a:solidFill>
          <a:srgbClr val="E8E8E6"/>
        </a:solidFill>
        <a:ln w="0">
          <a:solidFill>
            <a:srgbClr val="000000"/>
          </a:solidFill>
          <a:prstDash val="solid"/>
          <a:round/>
          <a:headEnd/>
          <a:tailEnd/>
        </a:ln>
      </xdr:spPr>
    </xdr:sp>
    <xdr:clientData/>
  </xdr:twoCellAnchor>
  <xdr:twoCellAnchor>
    <xdr:from>
      <xdr:col>5</xdr:col>
      <xdr:colOff>243840</xdr:colOff>
      <xdr:row>20</xdr:row>
      <xdr:rowOff>121920</xdr:rowOff>
    </xdr:from>
    <xdr:to>
      <xdr:col>7</xdr:col>
      <xdr:colOff>175260</xdr:colOff>
      <xdr:row>26</xdr:row>
      <xdr:rowOff>30480</xdr:rowOff>
    </xdr:to>
    <xdr:sp macro="" textlink="">
      <xdr:nvSpPr>
        <xdr:cNvPr id="6402" name="Freeform 125">
          <a:extLst>
            <a:ext uri="{FF2B5EF4-FFF2-40B4-BE49-F238E27FC236}">
              <a16:creationId xmlns:a16="http://schemas.microsoft.com/office/drawing/2014/main" id="{4218E433-C4F7-4C8B-A5EF-8051FFE14215}"/>
            </a:ext>
          </a:extLst>
        </xdr:cNvPr>
        <xdr:cNvSpPr>
          <a:spLocks noEditPoints="1"/>
        </xdr:cNvSpPr>
      </xdr:nvSpPr>
      <xdr:spPr bwMode="auto">
        <a:xfrm>
          <a:off x="3032760" y="3154680"/>
          <a:ext cx="1150620" cy="914400"/>
        </a:xfrm>
        <a:custGeom>
          <a:avLst/>
          <a:gdLst>
            <a:gd name="T0" fmla="*/ 2147483646 w 134"/>
            <a:gd name="T1" fmla="*/ 0 h 96"/>
            <a:gd name="T2" fmla="*/ 2147483646 w 134"/>
            <a:gd name="T3" fmla="*/ 2147483646 h 96"/>
            <a:gd name="T4" fmla="*/ 2147483646 w 134"/>
            <a:gd name="T5" fmla="*/ 2147483646 h 96"/>
            <a:gd name="T6" fmla="*/ 2147483646 w 134"/>
            <a:gd name="T7" fmla="*/ 2147483646 h 96"/>
            <a:gd name="T8" fmla="*/ 2147483646 w 134"/>
            <a:gd name="T9" fmla="*/ 2147483646 h 96"/>
            <a:gd name="T10" fmla="*/ 2147483646 w 134"/>
            <a:gd name="T11" fmla="*/ 2147483646 h 96"/>
            <a:gd name="T12" fmla="*/ 2147483646 w 134"/>
            <a:gd name="T13" fmla="*/ 2147483646 h 96"/>
            <a:gd name="T14" fmla="*/ 2147483646 w 134"/>
            <a:gd name="T15" fmla="*/ 2147483646 h 96"/>
            <a:gd name="T16" fmla="*/ 2147483646 w 134"/>
            <a:gd name="T17" fmla="*/ 2147483646 h 96"/>
            <a:gd name="T18" fmla="*/ 2147483646 w 134"/>
            <a:gd name="T19" fmla="*/ 2147483646 h 96"/>
            <a:gd name="T20" fmla="*/ 2147483646 w 134"/>
            <a:gd name="T21" fmla="*/ 2147483646 h 96"/>
            <a:gd name="T22" fmla="*/ 2147483646 w 134"/>
            <a:gd name="T23" fmla="*/ 2147483646 h 96"/>
            <a:gd name="T24" fmla="*/ 2147483646 w 134"/>
            <a:gd name="T25" fmla="*/ 2147483646 h 96"/>
            <a:gd name="T26" fmla="*/ 2147483646 w 134"/>
            <a:gd name="T27" fmla="*/ 2147483646 h 96"/>
            <a:gd name="T28" fmla="*/ 2147483646 w 134"/>
            <a:gd name="T29" fmla="*/ 2147483646 h 96"/>
            <a:gd name="T30" fmla="*/ 2147483646 w 134"/>
            <a:gd name="T31" fmla="*/ 2147483646 h 96"/>
            <a:gd name="T32" fmla="*/ 0 w 134"/>
            <a:gd name="T33" fmla="*/ 2147483646 h 96"/>
            <a:gd name="T34" fmla="*/ 2147483646 w 134"/>
            <a:gd name="T35" fmla="*/ 2147483646 h 96"/>
            <a:gd name="T36" fmla="*/ 2147483646 w 134"/>
            <a:gd name="T37" fmla="*/ 2147483646 h 96"/>
            <a:gd name="T38" fmla="*/ 2147483646 w 134"/>
            <a:gd name="T39" fmla="*/ 2147483646 h 96"/>
            <a:gd name="T40" fmla="*/ 2147483646 w 134"/>
            <a:gd name="T41" fmla="*/ 2147483646 h 96"/>
            <a:gd name="T42" fmla="*/ 2147483646 w 134"/>
            <a:gd name="T43" fmla="*/ 2147483646 h 96"/>
            <a:gd name="T44" fmla="*/ 2147483646 w 134"/>
            <a:gd name="T45" fmla="*/ 2147483646 h 96"/>
            <a:gd name="T46" fmla="*/ 2147483646 w 134"/>
            <a:gd name="T47" fmla="*/ 2147483646 h 96"/>
            <a:gd name="T48" fmla="*/ 2147483646 w 134"/>
            <a:gd name="T49" fmla="*/ 2147483646 h 96"/>
            <a:gd name="T50" fmla="*/ 2147483646 w 134"/>
            <a:gd name="T51" fmla="*/ 2147483646 h 96"/>
            <a:gd name="T52" fmla="*/ 2147483646 w 134"/>
            <a:gd name="T53" fmla="*/ 2147483646 h 96"/>
            <a:gd name="T54" fmla="*/ 2147483646 w 134"/>
            <a:gd name="T55" fmla="*/ 2147483646 h 96"/>
            <a:gd name="T56" fmla="*/ 2147483646 w 134"/>
            <a:gd name="T57" fmla="*/ 2147483646 h 96"/>
            <a:gd name="T58" fmla="*/ 2147483646 w 134"/>
            <a:gd name="T59" fmla="*/ 2147483646 h 96"/>
            <a:gd name="T60" fmla="*/ 2147483646 w 134"/>
            <a:gd name="T61" fmla="*/ 2147483646 h 96"/>
            <a:gd name="T62" fmla="*/ 2147483646 w 134"/>
            <a:gd name="T63" fmla="*/ 2147483646 h 96"/>
            <a:gd name="T64" fmla="*/ 2147483646 w 134"/>
            <a:gd name="T65" fmla="*/ 2147483646 h 96"/>
            <a:gd name="T66" fmla="*/ 2147483646 w 134"/>
            <a:gd name="T67" fmla="*/ 2147483646 h 96"/>
            <a:gd name="T68" fmla="*/ 2147483646 w 134"/>
            <a:gd name="T69" fmla="*/ 2147483646 h 96"/>
            <a:gd name="T70" fmla="*/ 2147483646 w 134"/>
            <a:gd name="T71" fmla="*/ 0 h 96"/>
            <a:gd name="T72" fmla="*/ 2147483646 w 134"/>
            <a:gd name="T73" fmla="*/ 2147483646 h 96"/>
            <a:gd name="T74" fmla="*/ 2147483646 w 134"/>
            <a:gd name="T75" fmla="*/ 2147483646 h 9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134" h="96">
              <a:moveTo>
                <a:pt x="0" y="0"/>
              </a:moveTo>
              <a:lnTo>
                <a:pt x="134" y="0"/>
              </a:lnTo>
              <a:lnTo>
                <a:pt x="134" y="78"/>
              </a:lnTo>
              <a:lnTo>
                <a:pt x="127" y="78"/>
              </a:lnTo>
              <a:lnTo>
                <a:pt x="122" y="78"/>
              </a:lnTo>
              <a:lnTo>
                <a:pt x="116" y="79"/>
              </a:lnTo>
              <a:lnTo>
                <a:pt x="111" y="79"/>
              </a:lnTo>
              <a:lnTo>
                <a:pt x="107" y="80"/>
              </a:lnTo>
              <a:lnTo>
                <a:pt x="102" y="81"/>
              </a:lnTo>
              <a:lnTo>
                <a:pt x="94" y="83"/>
              </a:lnTo>
              <a:lnTo>
                <a:pt x="87" y="85"/>
              </a:lnTo>
              <a:lnTo>
                <a:pt x="80" y="87"/>
              </a:lnTo>
              <a:lnTo>
                <a:pt x="73" y="89"/>
              </a:lnTo>
              <a:lnTo>
                <a:pt x="67" y="91"/>
              </a:lnTo>
              <a:lnTo>
                <a:pt x="61" y="93"/>
              </a:lnTo>
              <a:lnTo>
                <a:pt x="54" y="94"/>
              </a:lnTo>
              <a:lnTo>
                <a:pt x="48" y="95"/>
              </a:lnTo>
              <a:lnTo>
                <a:pt x="40" y="96"/>
              </a:lnTo>
              <a:lnTo>
                <a:pt x="32" y="96"/>
              </a:lnTo>
              <a:lnTo>
                <a:pt x="27" y="96"/>
              </a:lnTo>
              <a:lnTo>
                <a:pt x="23" y="95"/>
              </a:lnTo>
              <a:lnTo>
                <a:pt x="18" y="95"/>
              </a:lnTo>
              <a:lnTo>
                <a:pt x="12" y="94"/>
              </a:lnTo>
              <a:lnTo>
                <a:pt x="7" y="92"/>
              </a:lnTo>
              <a:lnTo>
                <a:pt x="0" y="91"/>
              </a:lnTo>
              <a:lnTo>
                <a:pt x="0" y="0"/>
              </a:lnTo>
              <a:close/>
              <a:moveTo>
                <a:pt x="1" y="91"/>
              </a:moveTo>
              <a:lnTo>
                <a:pt x="1" y="90"/>
              </a:lnTo>
              <a:lnTo>
                <a:pt x="7" y="92"/>
              </a:lnTo>
              <a:lnTo>
                <a:pt x="12" y="93"/>
              </a:lnTo>
              <a:lnTo>
                <a:pt x="18" y="94"/>
              </a:lnTo>
              <a:lnTo>
                <a:pt x="23" y="95"/>
              </a:lnTo>
              <a:lnTo>
                <a:pt x="27" y="95"/>
              </a:lnTo>
              <a:lnTo>
                <a:pt x="32" y="95"/>
              </a:lnTo>
              <a:lnTo>
                <a:pt x="40" y="95"/>
              </a:lnTo>
              <a:lnTo>
                <a:pt x="47" y="95"/>
              </a:lnTo>
              <a:lnTo>
                <a:pt x="54" y="94"/>
              </a:lnTo>
              <a:lnTo>
                <a:pt x="61" y="92"/>
              </a:lnTo>
              <a:lnTo>
                <a:pt x="67" y="90"/>
              </a:lnTo>
              <a:lnTo>
                <a:pt x="73" y="88"/>
              </a:lnTo>
              <a:lnTo>
                <a:pt x="80" y="86"/>
              </a:lnTo>
              <a:lnTo>
                <a:pt x="86" y="84"/>
              </a:lnTo>
              <a:lnTo>
                <a:pt x="94" y="82"/>
              </a:lnTo>
              <a:lnTo>
                <a:pt x="102" y="80"/>
              </a:lnTo>
              <a:lnTo>
                <a:pt x="106" y="79"/>
              </a:lnTo>
              <a:lnTo>
                <a:pt x="111" y="79"/>
              </a:lnTo>
              <a:lnTo>
                <a:pt x="116" y="78"/>
              </a:lnTo>
              <a:lnTo>
                <a:pt x="122" y="78"/>
              </a:lnTo>
              <a:lnTo>
                <a:pt x="127" y="78"/>
              </a:lnTo>
              <a:lnTo>
                <a:pt x="133" y="77"/>
              </a:lnTo>
              <a:lnTo>
                <a:pt x="133" y="78"/>
              </a:lnTo>
              <a:lnTo>
                <a:pt x="133" y="0"/>
              </a:lnTo>
              <a:lnTo>
                <a:pt x="133" y="1"/>
              </a:lnTo>
              <a:lnTo>
                <a:pt x="1" y="1"/>
              </a:lnTo>
              <a:lnTo>
                <a:pt x="1" y="0"/>
              </a:lnTo>
              <a:lnTo>
                <a:pt x="1" y="91"/>
              </a:lnTo>
              <a:close/>
            </a:path>
          </a:pathLst>
        </a:custGeom>
        <a:solidFill>
          <a:srgbClr val="57564F"/>
        </a:solidFill>
        <a:ln w="0" cap="flat">
          <a:solidFill>
            <a:srgbClr val="57564F"/>
          </a:solidFill>
          <a:prstDash val="solid"/>
          <a:round/>
          <a:headEnd/>
          <a:tailEnd/>
        </a:ln>
      </xdr:spPr>
    </xdr:sp>
    <xdr:clientData/>
  </xdr:twoCellAnchor>
  <xdr:twoCellAnchor>
    <xdr:from>
      <xdr:col>5</xdr:col>
      <xdr:colOff>319891</xdr:colOff>
      <xdr:row>21</xdr:row>
      <xdr:rowOff>14942</xdr:rowOff>
    </xdr:from>
    <xdr:to>
      <xdr:col>5</xdr:col>
      <xdr:colOff>441811</xdr:colOff>
      <xdr:row>22</xdr:row>
      <xdr:rowOff>30554</xdr:rowOff>
    </xdr:to>
    <xdr:sp macro="" textlink="" fLocksText="0">
      <xdr:nvSpPr>
        <xdr:cNvPr id="80" name="Rectangle 126">
          <a:extLst>
            <a:ext uri="{FF2B5EF4-FFF2-40B4-BE49-F238E27FC236}">
              <a16:creationId xmlns:a16="http://schemas.microsoft.com/office/drawing/2014/main" id="{F58CBB8F-E9E2-4C00-98B5-54E0A709ACA3}"/>
            </a:ext>
          </a:extLst>
        </xdr:cNvPr>
        <xdr:cNvSpPr/>
      </xdr:nvSpPr>
      <xdr:spPr bwMode="auto">
        <a:xfrm>
          <a:off x="3571875" y="3286125"/>
          <a:ext cx="17145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SI ,</a:t>
          </a:r>
        </a:p>
      </xdr:txBody>
    </xdr:sp>
    <xdr:clientData/>
  </xdr:twoCellAnchor>
  <xdr:twoCellAnchor>
    <xdr:from>
      <xdr:col>6</xdr:col>
      <xdr:colOff>19273</xdr:colOff>
      <xdr:row>21</xdr:row>
      <xdr:rowOff>14942</xdr:rowOff>
    </xdr:from>
    <xdr:to>
      <xdr:col>6</xdr:col>
      <xdr:colOff>49813</xdr:colOff>
      <xdr:row>22</xdr:row>
      <xdr:rowOff>30554</xdr:rowOff>
    </xdr:to>
    <xdr:sp macro="" textlink="" fLocksText="0">
      <xdr:nvSpPr>
        <xdr:cNvPr id="81" name="Rectangle 127">
          <a:extLst>
            <a:ext uri="{FF2B5EF4-FFF2-40B4-BE49-F238E27FC236}">
              <a16:creationId xmlns:a16="http://schemas.microsoft.com/office/drawing/2014/main" id="{9C56AC40-0A26-4DCC-B8C7-C32B67CF688D}"/>
            </a:ext>
          </a:extLst>
        </xdr:cNvPr>
        <xdr:cNvSpPr/>
      </xdr:nvSpPr>
      <xdr:spPr bwMode="auto">
        <a:xfrm>
          <a:off x="3848100" y="3286125"/>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6</xdr:col>
      <xdr:colOff>49828</xdr:colOff>
      <xdr:row>21</xdr:row>
      <xdr:rowOff>30554</xdr:rowOff>
    </xdr:from>
    <xdr:to>
      <xdr:col>6</xdr:col>
      <xdr:colOff>339028</xdr:colOff>
      <xdr:row>22</xdr:row>
      <xdr:rowOff>34222</xdr:rowOff>
    </xdr:to>
    <xdr:sp macro="" textlink="" fLocksText="0">
      <xdr:nvSpPr>
        <xdr:cNvPr id="82" name="Rectangle 128">
          <a:extLst>
            <a:ext uri="{FF2B5EF4-FFF2-40B4-BE49-F238E27FC236}">
              <a16:creationId xmlns:a16="http://schemas.microsoft.com/office/drawing/2014/main" id="{21D8769D-8769-4CBB-8D00-6D8103425C8C}"/>
            </a:ext>
          </a:extLst>
        </xdr:cNvPr>
        <xdr:cNvSpPr/>
      </xdr:nvSpPr>
      <xdr:spPr bwMode="auto">
        <a:xfrm>
          <a:off x="3886200" y="3305175"/>
          <a:ext cx="419100"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a:t>
          </a:r>
        </a:p>
      </xdr:txBody>
    </xdr:sp>
    <xdr:clientData/>
  </xdr:twoCellAnchor>
  <xdr:twoCellAnchor>
    <xdr:from>
      <xdr:col>6</xdr:col>
      <xdr:colOff>369421</xdr:colOff>
      <xdr:row>21</xdr:row>
      <xdr:rowOff>14942</xdr:rowOff>
    </xdr:from>
    <xdr:to>
      <xdr:col>6</xdr:col>
      <xdr:colOff>399961</xdr:colOff>
      <xdr:row>22</xdr:row>
      <xdr:rowOff>30554</xdr:rowOff>
    </xdr:to>
    <xdr:sp macro="" textlink="" fLocksText="0">
      <xdr:nvSpPr>
        <xdr:cNvPr id="83" name="Rectangle 129">
          <a:extLst>
            <a:ext uri="{FF2B5EF4-FFF2-40B4-BE49-F238E27FC236}">
              <a16:creationId xmlns:a16="http://schemas.microsoft.com/office/drawing/2014/main" id="{7D11A4EA-5C1C-4C6B-8952-EC95D42B3D6B}"/>
            </a:ext>
          </a:extLst>
        </xdr:cNvPr>
        <xdr:cNvSpPr/>
      </xdr:nvSpPr>
      <xdr:spPr bwMode="auto">
        <a:xfrm>
          <a:off x="4343400" y="3286125"/>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6</xdr:col>
      <xdr:colOff>399976</xdr:colOff>
      <xdr:row>21</xdr:row>
      <xdr:rowOff>14942</xdr:rowOff>
    </xdr:from>
    <xdr:to>
      <xdr:col>7</xdr:col>
      <xdr:colOff>71773</xdr:colOff>
      <xdr:row>22</xdr:row>
      <xdr:rowOff>22735</xdr:rowOff>
    </xdr:to>
    <xdr:sp macro="" textlink="" fLocksText="0">
      <xdr:nvSpPr>
        <xdr:cNvPr id="84" name="Rectangle 130">
          <a:extLst>
            <a:ext uri="{FF2B5EF4-FFF2-40B4-BE49-F238E27FC236}">
              <a16:creationId xmlns:a16="http://schemas.microsoft.com/office/drawing/2014/main" id="{A2A11797-1A65-4251-AAB7-FAA0988827A5}"/>
            </a:ext>
          </a:extLst>
        </xdr:cNvPr>
        <xdr:cNvSpPr/>
      </xdr:nvSpPr>
      <xdr:spPr bwMode="auto">
        <a:xfrm>
          <a:off x="4381500" y="3286125"/>
          <a:ext cx="219075" cy="171450"/>
        </a:xfrm>
        <a:prstGeom prst="rect">
          <a:avLst/>
        </a:prstGeom>
        <a:noFill/>
        <a:ln>
          <a:noFill/>
        </a:ln>
      </xdr:spPr>
      <xdr:txBody>
        <a:bodyPr wrap="none" lIns="0" tIns="0" rIns="0" bIns="0" anchor="t">
          <a:noAutofit/>
        </a:bodyPr>
        <a:lstStyle/>
        <a:p>
          <a:pPr algn="l" rtl="0"/>
          <a:r>
            <a:rPr lang="ja-JP" altLang="en-US" sz="1100" b="0" i="0" u="none" baseline="0">
              <a:solidFill>
                <a:srgbClr val="FF0000"/>
              </a:solidFill>
              <a:latin typeface="Calibri"/>
            </a:rPr>
            <a:t>190</a:t>
          </a:r>
        </a:p>
      </xdr:txBody>
    </xdr:sp>
    <xdr:clientData/>
  </xdr:twoCellAnchor>
  <xdr:twoCellAnchor>
    <xdr:from>
      <xdr:col>5</xdr:col>
      <xdr:colOff>319891</xdr:colOff>
      <xdr:row>22</xdr:row>
      <xdr:rowOff>19273</xdr:rowOff>
    </xdr:from>
    <xdr:to>
      <xdr:col>5</xdr:col>
      <xdr:colOff>441811</xdr:colOff>
      <xdr:row>23</xdr:row>
      <xdr:rowOff>41836</xdr:rowOff>
    </xdr:to>
    <xdr:sp macro="" textlink="" fLocksText="0">
      <xdr:nvSpPr>
        <xdr:cNvPr id="85" name="Rectangle 131">
          <a:extLst>
            <a:ext uri="{FF2B5EF4-FFF2-40B4-BE49-F238E27FC236}">
              <a16:creationId xmlns:a16="http://schemas.microsoft.com/office/drawing/2014/main" id="{098D5515-EF49-4B8E-BA3D-652C77E1823D}"/>
            </a:ext>
          </a:extLst>
        </xdr:cNvPr>
        <xdr:cNvSpPr/>
      </xdr:nvSpPr>
      <xdr:spPr bwMode="auto">
        <a:xfrm>
          <a:off x="3571875" y="3467100"/>
          <a:ext cx="17145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SI ,</a:t>
          </a:r>
        </a:p>
      </xdr:txBody>
    </xdr:sp>
    <xdr:clientData/>
  </xdr:twoCellAnchor>
  <xdr:twoCellAnchor>
    <xdr:from>
      <xdr:col>6</xdr:col>
      <xdr:colOff>19273</xdr:colOff>
      <xdr:row>22</xdr:row>
      <xdr:rowOff>19273</xdr:rowOff>
    </xdr:from>
    <xdr:to>
      <xdr:col>6</xdr:col>
      <xdr:colOff>49813</xdr:colOff>
      <xdr:row>23</xdr:row>
      <xdr:rowOff>41836</xdr:rowOff>
    </xdr:to>
    <xdr:sp macro="" textlink="" fLocksText="0">
      <xdr:nvSpPr>
        <xdr:cNvPr id="86" name="Rectangle 132">
          <a:extLst>
            <a:ext uri="{FF2B5EF4-FFF2-40B4-BE49-F238E27FC236}">
              <a16:creationId xmlns:a16="http://schemas.microsoft.com/office/drawing/2014/main" id="{A849EFCD-2374-48F4-B1A6-B2471D8CE434}"/>
            </a:ext>
          </a:extLst>
        </xdr:cNvPr>
        <xdr:cNvSpPr/>
      </xdr:nvSpPr>
      <xdr:spPr bwMode="auto">
        <a:xfrm>
          <a:off x="3848100" y="3467100"/>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6</xdr:col>
      <xdr:colOff>49828</xdr:colOff>
      <xdr:row>22</xdr:row>
      <xdr:rowOff>34216</xdr:rowOff>
    </xdr:from>
    <xdr:to>
      <xdr:col>6</xdr:col>
      <xdr:colOff>339028</xdr:colOff>
      <xdr:row>23</xdr:row>
      <xdr:rowOff>45497</xdr:rowOff>
    </xdr:to>
    <xdr:sp macro="" textlink="" fLocksText="0">
      <xdr:nvSpPr>
        <xdr:cNvPr id="87" name="Rectangle 133">
          <a:extLst>
            <a:ext uri="{FF2B5EF4-FFF2-40B4-BE49-F238E27FC236}">
              <a16:creationId xmlns:a16="http://schemas.microsoft.com/office/drawing/2014/main" id="{CFE48EF3-ACEE-4643-BC94-D718685760A5}"/>
            </a:ext>
          </a:extLst>
        </xdr:cNvPr>
        <xdr:cNvSpPr/>
      </xdr:nvSpPr>
      <xdr:spPr bwMode="auto">
        <a:xfrm>
          <a:off x="3886200" y="3486150"/>
          <a:ext cx="419100" cy="180975"/>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ＭＳ Ｐゴシック"/>
              <a:ea typeface="ＭＳ Ｐゴシック"/>
            </a:rPr>
            <a:t>・・・・・・</a:t>
          </a:r>
        </a:p>
      </xdr:txBody>
    </xdr:sp>
    <xdr:clientData/>
  </xdr:twoCellAnchor>
  <xdr:twoCellAnchor>
    <xdr:from>
      <xdr:col>6</xdr:col>
      <xdr:colOff>369421</xdr:colOff>
      <xdr:row>22</xdr:row>
      <xdr:rowOff>19273</xdr:rowOff>
    </xdr:from>
    <xdr:to>
      <xdr:col>6</xdr:col>
      <xdr:colOff>399961</xdr:colOff>
      <xdr:row>23</xdr:row>
      <xdr:rowOff>41836</xdr:rowOff>
    </xdr:to>
    <xdr:sp macro="" textlink="" fLocksText="0">
      <xdr:nvSpPr>
        <xdr:cNvPr id="88" name="Rectangle 134">
          <a:extLst>
            <a:ext uri="{FF2B5EF4-FFF2-40B4-BE49-F238E27FC236}">
              <a16:creationId xmlns:a16="http://schemas.microsoft.com/office/drawing/2014/main" id="{6BCB7A17-94F1-42EA-8758-1ACAF61462A6}"/>
            </a:ext>
          </a:extLst>
        </xdr:cNvPr>
        <xdr:cNvSpPr/>
      </xdr:nvSpPr>
      <xdr:spPr bwMode="auto">
        <a:xfrm>
          <a:off x="4343400" y="3467100"/>
          <a:ext cx="38100" cy="190500"/>
        </a:xfrm>
        <a:prstGeom prst="rect">
          <a:avLst/>
        </a:prstGeom>
        <a:noFill/>
        <a:ln>
          <a:noFill/>
        </a:ln>
      </xdr:spPr>
      <xdr:txBody>
        <a:bodyPr wrap="none" lIns="0" tIns="0" rIns="0" bIns="0" anchor="t">
          <a:noAutofit/>
        </a:bodyPr>
        <a:lstStyle/>
        <a:p>
          <a:pPr algn="l" rtl="0"/>
          <a:r>
            <a:rPr lang="ja-JP" altLang="en-US" sz="1100" b="0" i="0" u="none" baseline="0">
              <a:solidFill>
                <a:srgbClr val="000000"/>
              </a:solidFill>
              <a:latin typeface="Calibri"/>
            </a:rPr>
            <a:t>,</a:t>
          </a:r>
        </a:p>
      </xdr:txBody>
    </xdr:sp>
    <xdr:clientData/>
  </xdr:twoCellAnchor>
  <xdr:twoCellAnchor>
    <xdr:from>
      <xdr:col>6</xdr:col>
      <xdr:colOff>399976</xdr:colOff>
      <xdr:row>22</xdr:row>
      <xdr:rowOff>19273</xdr:rowOff>
    </xdr:from>
    <xdr:to>
      <xdr:col>7</xdr:col>
      <xdr:colOff>71773</xdr:colOff>
      <xdr:row>23</xdr:row>
      <xdr:rowOff>19273</xdr:rowOff>
    </xdr:to>
    <xdr:sp macro="" textlink="" fLocksText="0">
      <xdr:nvSpPr>
        <xdr:cNvPr id="89" name="Rectangle 135">
          <a:extLst>
            <a:ext uri="{FF2B5EF4-FFF2-40B4-BE49-F238E27FC236}">
              <a16:creationId xmlns:a16="http://schemas.microsoft.com/office/drawing/2014/main" id="{1C526FD3-0F37-46D4-AE90-E423663A3170}"/>
            </a:ext>
          </a:extLst>
        </xdr:cNvPr>
        <xdr:cNvSpPr/>
      </xdr:nvSpPr>
      <xdr:spPr bwMode="auto">
        <a:xfrm>
          <a:off x="4381500" y="3467100"/>
          <a:ext cx="219075" cy="171450"/>
        </a:xfrm>
        <a:prstGeom prst="rect">
          <a:avLst/>
        </a:prstGeom>
        <a:noFill/>
        <a:ln>
          <a:noFill/>
        </a:ln>
      </xdr:spPr>
      <xdr:txBody>
        <a:bodyPr wrap="none" lIns="0" tIns="0" rIns="0" bIns="0" anchor="t">
          <a:noAutofit/>
        </a:bodyPr>
        <a:lstStyle/>
        <a:p>
          <a:pPr algn="l" rtl="0"/>
          <a:r>
            <a:rPr lang="ja-JP" altLang="en-US" sz="1100" b="0" i="0" u="none" baseline="0">
              <a:solidFill>
                <a:srgbClr val="FF0000"/>
              </a:solidFill>
              <a:latin typeface="Calibri"/>
            </a:rPr>
            <a:t>230</a:t>
          </a:r>
        </a:p>
      </xdr:txBody>
    </xdr:sp>
    <xdr:clientData/>
  </xdr:twoCellAnchor>
  <xdr:twoCellAnchor>
    <xdr:from>
      <xdr:col>5</xdr:col>
      <xdr:colOff>319891</xdr:colOff>
      <xdr:row>23</xdr:row>
      <xdr:rowOff>30554</xdr:rowOff>
    </xdr:from>
    <xdr:to>
      <xdr:col>6</xdr:col>
      <xdr:colOff>152515</xdr:colOff>
      <xdr:row>24</xdr:row>
      <xdr:rowOff>53117</xdr:rowOff>
    </xdr:to>
    <xdr:sp macro="" textlink="" fLocksText="0">
      <xdr:nvSpPr>
        <xdr:cNvPr id="90" name="Rectangle 136">
          <a:extLst>
            <a:ext uri="{FF2B5EF4-FFF2-40B4-BE49-F238E27FC236}">
              <a16:creationId xmlns:a16="http://schemas.microsoft.com/office/drawing/2014/main" id="{8D702977-D73B-4CA2-9ACF-A1D3B2CDDEE0}"/>
            </a:ext>
          </a:extLst>
        </xdr:cNvPr>
        <xdr:cNvSpPr/>
      </xdr:nvSpPr>
      <xdr:spPr bwMode="auto">
        <a:xfrm>
          <a:off x="3571875" y="3648075"/>
          <a:ext cx="457200" cy="190500"/>
        </a:xfrm>
        <a:prstGeom prst="rect">
          <a:avLst/>
        </a:prstGeom>
        <a:noFill/>
        <a:ln>
          <a:noFill/>
        </a:ln>
      </xdr:spPr>
      <xdr:txBody>
        <a:bodyPr wrap="none" lIns="0" tIns="0" rIns="0" bIns="0" anchor="t">
          <a:noAutofit/>
        </a:bodyPr>
        <a:lstStyle/>
        <a:p>
          <a:pPr algn="l" rtl="0"/>
          <a:r>
            <a:rPr lang="ja-JP" altLang="en-US" sz="1200" b="0" i="0" u="none" baseline="0">
              <a:solidFill>
                <a:srgbClr val="000000"/>
              </a:solidFill>
              <a:latin typeface="Calibri"/>
            </a:rPr>
            <a:t>SI ,590,</a:t>
          </a:r>
        </a:p>
      </xdr:txBody>
    </xdr:sp>
    <xdr:clientData/>
  </xdr:twoCellAnchor>
  <xdr:twoCellAnchor>
    <xdr:from>
      <xdr:col>6</xdr:col>
      <xdr:colOff>136862</xdr:colOff>
      <xdr:row>23</xdr:row>
      <xdr:rowOff>45497</xdr:rowOff>
    </xdr:from>
    <xdr:to>
      <xdr:col>6</xdr:col>
      <xdr:colOff>251386</xdr:colOff>
      <xdr:row>24</xdr:row>
      <xdr:rowOff>64761</xdr:rowOff>
    </xdr:to>
    <xdr:sp macro="" textlink="" fLocksText="0">
      <xdr:nvSpPr>
        <xdr:cNvPr id="91" name="Rectangle 137">
          <a:extLst>
            <a:ext uri="{FF2B5EF4-FFF2-40B4-BE49-F238E27FC236}">
              <a16:creationId xmlns:a16="http://schemas.microsoft.com/office/drawing/2014/main" id="{709A67C2-126F-4512-9334-A66C19439278}"/>
            </a:ext>
          </a:extLst>
        </xdr:cNvPr>
        <xdr:cNvSpPr/>
      </xdr:nvSpPr>
      <xdr:spPr bwMode="auto">
        <a:xfrm>
          <a:off x="4010025" y="3667125"/>
          <a:ext cx="152400" cy="200025"/>
        </a:xfrm>
        <a:prstGeom prst="rect">
          <a:avLst/>
        </a:prstGeom>
        <a:noFill/>
        <a:ln>
          <a:noFill/>
        </a:ln>
      </xdr:spPr>
      <xdr:txBody>
        <a:bodyPr wrap="none" lIns="0" tIns="0" rIns="0" bIns="0" anchor="t">
          <a:noAutofit/>
        </a:bodyPr>
        <a:lstStyle/>
        <a:p>
          <a:pPr algn="l" rtl="0"/>
          <a:r>
            <a:rPr lang="ja-JP" altLang="en-US" sz="1200" b="0" i="0" u="none" baseline="0">
              <a:solidFill>
                <a:srgbClr val="000000"/>
              </a:solidFill>
              <a:latin typeface="ＭＳ Ｐゴシック"/>
              <a:ea typeface="ＭＳ Ｐゴシック"/>
            </a:rPr>
            <a:t>・・</a:t>
          </a:r>
        </a:p>
      </xdr:txBody>
    </xdr:sp>
    <xdr:clientData/>
  </xdr:twoCellAnchor>
  <xdr:twoCellAnchor>
    <xdr:from>
      <xdr:col>6</xdr:col>
      <xdr:colOff>251460</xdr:colOff>
      <xdr:row>23</xdr:row>
      <xdr:rowOff>30554</xdr:rowOff>
    </xdr:from>
    <xdr:to>
      <xdr:col>6</xdr:col>
      <xdr:colOff>281999</xdr:colOff>
      <xdr:row>24</xdr:row>
      <xdr:rowOff>53117</xdr:rowOff>
    </xdr:to>
    <xdr:sp macro="" textlink="" fLocksText="0">
      <xdr:nvSpPr>
        <xdr:cNvPr id="92" name="Rectangle 138">
          <a:extLst>
            <a:ext uri="{FF2B5EF4-FFF2-40B4-BE49-F238E27FC236}">
              <a16:creationId xmlns:a16="http://schemas.microsoft.com/office/drawing/2014/main" id="{235674A8-38C2-4394-8833-35C8BA5B4299}"/>
            </a:ext>
          </a:extLst>
        </xdr:cNvPr>
        <xdr:cNvSpPr/>
      </xdr:nvSpPr>
      <xdr:spPr bwMode="auto">
        <a:xfrm>
          <a:off x="4162425" y="3648075"/>
          <a:ext cx="38100" cy="190500"/>
        </a:xfrm>
        <a:prstGeom prst="rect">
          <a:avLst/>
        </a:prstGeom>
        <a:noFill/>
        <a:ln>
          <a:noFill/>
        </a:ln>
      </xdr:spPr>
      <xdr:txBody>
        <a:bodyPr wrap="none" lIns="0" tIns="0" rIns="0" bIns="0" anchor="t">
          <a:noAutofit/>
        </a:bodyPr>
        <a:lstStyle/>
        <a:p>
          <a:pPr algn="l" rtl="0"/>
          <a:r>
            <a:rPr lang="ja-JP" altLang="en-US" sz="1200" b="0" i="0" u="none" baseline="0">
              <a:solidFill>
                <a:srgbClr val="000000"/>
              </a:solidFill>
              <a:latin typeface="Calibri"/>
            </a:rPr>
            <a:t>,</a:t>
          </a:r>
        </a:p>
      </xdr:txBody>
    </xdr:sp>
    <xdr:clientData/>
  </xdr:twoCellAnchor>
  <xdr:twoCellAnchor>
    <xdr:from>
      <xdr:col>6</xdr:col>
      <xdr:colOff>282014</xdr:colOff>
      <xdr:row>23</xdr:row>
      <xdr:rowOff>30554</xdr:rowOff>
    </xdr:from>
    <xdr:to>
      <xdr:col>6</xdr:col>
      <xdr:colOff>443107</xdr:colOff>
      <xdr:row>24</xdr:row>
      <xdr:rowOff>53117</xdr:rowOff>
    </xdr:to>
    <xdr:sp macro="" textlink="" fLocksText="0">
      <xdr:nvSpPr>
        <xdr:cNvPr id="93" name="Rectangle 139">
          <a:extLst>
            <a:ext uri="{FF2B5EF4-FFF2-40B4-BE49-F238E27FC236}">
              <a16:creationId xmlns:a16="http://schemas.microsoft.com/office/drawing/2014/main" id="{1A60669B-56A7-487F-AC65-FB851DE3F8C0}"/>
            </a:ext>
          </a:extLst>
        </xdr:cNvPr>
        <xdr:cNvSpPr/>
      </xdr:nvSpPr>
      <xdr:spPr bwMode="auto">
        <a:xfrm>
          <a:off x="4200525" y="3648075"/>
          <a:ext cx="238125" cy="190500"/>
        </a:xfrm>
        <a:prstGeom prst="rect">
          <a:avLst/>
        </a:prstGeom>
        <a:noFill/>
        <a:ln>
          <a:noFill/>
        </a:ln>
      </xdr:spPr>
      <xdr:txBody>
        <a:bodyPr wrap="none" lIns="0" tIns="0" rIns="0" bIns="0" anchor="t">
          <a:noAutofit/>
        </a:bodyPr>
        <a:lstStyle/>
        <a:p>
          <a:pPr algn="l" rtl="0"/>
          <a:r>
            <a:rPr lang="ja-JP" altLang="en-US" sz="1200" b="0" i="0" u="none" baseline="0">
              <a:solidFill>
                <a:srgbClr val="FF0000"/>
              </a:solidFill>
              <a:latin typeface="Calibri"/>
            </a:rPr>
            <a:t>170</a:t>
          </a:r>
        </a:p>
      </xdr:txBody>
    </xdr:sp>
    <xdr:clientData/>
  </xdr:twoCellAnchor>
  <xdr:twoCellAnchor>
    <xdr:from>
      <xdr:col>6</xdr:col>
      <xdr:colOff>60960</xdr:colOff>
      <xdr:row>23</xdr:row>
      <xdr:rowOff>45720</xdr:rowOff>
    </xdr:from>
    <xdr:to>
      <xdr:col>7</xdr:col>
      <xdr:colOff>213360</xdr:colOff>
      <xdr:row>28</xdr:row>
      <xdr:rowOff>45720</xdr:rowOff>
    </xdr:to>
    <xdr:sp macro="" textlink="">
      <xdr:nvSpPr>
        <xdr:cNvPr id="6417" name="Freeform 140">
          <a:extLst>
            <a:ext uri="{FF2B5EF4-FFF2-40B4-BE49-F238E27FC236}">
              <a16:creationId xmlns:a16="http://schemas.microsoft.com/office/drawing/2014/main" id="{B5FF0172-23E1-41B3-ACEC-9E54C05DACFF}"/>
            </a:ext>
          </a:extLst>
        </xdr:cNvPr>
        <xdr:cNvSpPr>
          <a:spLocks/>
        </xdr:cNvSpPr>
      </xdr:nvSpPr>
      <xdr:spPr bwMode="auto">
        <a:xfrm>
          <a:off x="3459480" y="3581400"/>
          <a:ext cx="762000" cy="838200"/>
        </a:xfrm>
        <a:custGeom>
          <a:avLst/>
          <a:gdLst>
            <a:gd name="T0" fmla="*/ 0 w 2064"/>
            <a:gd name="T1" fmla="*/ 2147483646 h 1948"/>
            <a:gd name="T2" fmla="*/ 2147483646 w 2064"/>
            <a:gd name="T3" fmla="*/ 2147483646 h 1948"/>
            <a:gd name="T4" fmla="*/ 2147483646 w 2064"/>
            <a:gd name="T5" fmla="*/ 2147483646 h 1948"/>
            <a:gd name="T6" fmla="*/ 2147483646 w 2064"/>
            <a:gd name="T7" fmla="*/ 2147483646 h 1948"/>
            <a:gd name="T8" fmla="*/ 2147483646 w 2064"/>
            <a:gd name="T9" fmla="*/ 2147483646 h 1948"/>
            <a:gd name="T10" fmla="*/ 2147483646 w 2064"/>
            <a:gd name="T11" fmla="*/ 0 h 1948"/>
            <a:gd name="T12" fmla="*/ 2147483646 w 2064"/>
            <a:gd name="T13" fmla="*/ 2147483646 h 1948"/>
            <a:gd name="T14" fmla="*/ 2147483646 w 2064"/>
            <a:gd name="T15" fmla="*/ 2147483646 h 1948"/>
            <a:gd name="T16" fmla="*/ 2147483646 w 2064"/>
            <a:gd name="T17" fmla="*/ 2147483646 h 1948"/>
            <a:gd name="T18" fmla="*/ 2147483646 w 2064"/>
            <a:gd name="T19" fmla="*/ 2147483646 h 1948"/>
            <a:gd name="T20" fmla="*/ 2147483646 w 2064"/>
            <a:gd name="T21" fmla="*/ 2147483646 h 1948"/>
            <a:gd name="T22" fmla="*/ 2147483646 w 2064"/>
            <a:gd name="T23" fmla="*/ 2147483646 h 1948"/>
            <a:gd name="T24" fmla="*/ 2147483646 w 2064"/>
            <a:gd name="T25" fmla="*/ 2147483646 h 1948"/>
            <a:gd name="T26" fmla="*/ 2147483646 w 2064"/>
            <a:gd name="T27" fmla="*/ 2147483646 h 1948"/>
            <a:gd name="T28" fmla="*/ 2147483646 w 2064"/>
            <a:gd name="T29" fmla="*/ 2147483646 h 1948"/>
            <a:gd name="T30" fmla="*/ 2147483646 w 2064"/>
            <a:gd name="T31" fmla="*/ 2147483646 h 1948"/>
            <a:gd name="T32" fmla="*/ 2147483646 w 2064"/>
            <a:gd name="T33" fmla="*/ 2147483646 h 1948"/>
            <a:gd name="T34" fmla="*/ 2147483646 w 2064"/>
            <a:gd name="T35" fmla="*/ 2147483646 h 1948"/>
            <a:gd name="T36" fmla="*/ 2147483646 w 2064"/>
            <a:gd name="T37" fmla="*/ 2147483646 h 1948"/>
            <a:gd name="T38" fmla="*/ 2147483646 w 2064"/>
            <a:gd name="T39" fmla="*/ 2147483646 h 1948"/>
            <a:gd name="T40" fmla="*/ 2147483646 w 2064"/>
            <a:gd name="T41" fmla="*/ 2147483646 h 1948"/>
            <a:gd name="T42" fmla="*/ 2147483646 w 2064"/>
            <a:gd name="T43" fmla="*/ 2147483646 h 1948"/>
            <a:gd name="T44" fmla="*/ 2147483646 w 2064"/>
            <a:gd name="T45" fmla="*/ 2147483646 h 1948"/>
            <a:gd name="T46" fmla="*/ 2147483646 w 2064"/>
            <a:gd name="T47" fmla="*/ 2147483646 h 1948"/>
            <a:gd name="T48" fmla="*/ 2147483646 w 2064"/>
            <a:gd name="T49" fmla="*/ 2147483646 h 1948"/>
            <a:gd name="T50" fmla="*/ 0 w 2064"/>
            <a:gd name="T51" fmla="*/ 2147483646 h 1948"/>
            <a:gd name="T52" fmla="*/ 0 w 2064"/>
            <a:gd name="T53" fmla="*/ 2147483646 h 1948"/>
            <a:gd name="T54" fmla="*/ 0 w 2064"/>
            <a:gd name="T55" fmla="*/ 2147483646 h 1948"/>
            <a:gd name="T56" fmla="*/ 0 w 2064"/>
            <a:gd name="T57" fmla="*/ 2147483646 h 1948"/>
            <a:gd name="T58" fmla="*/ 0 w 2064"/>
            <a:gd name="T59" fmla="*/ 2147483646 h 1948"/>
            <a:gd name="T60" fmla="*/ 0 w 2064"/>
            <a:gd name="T61" fmla="*/ 2147483646 h 1948"/>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2064" h="1948">
              <a:moveTo>
                <a:pt x="0" y="1242"/>
              </a:moveTo>
              <a:cubicBezTo>
                <a:pt x="0" y="1164"/>
                <a:pt x="64" y="1100"/>
                <a:pt x="142" y="1100"/>
              </a:cubicBezTo>
              <a:cubicBezTo>
                <a:pt x="142" y="1100"/>
                <a:pt x="142" y="1100"/>
                <a:pt x="142" y="1100"/>
              </a:cubicBezTo>
              <a:lnTo>
                <a:pt x="1204" y="1100"/>
              </a:lnTo>
              <a:lnTo>
                <a:pt x="1451" y="0"/>
              </a:lnTo>
              <a:lnTo>
                <a:pt x="1720" y="1100"/>
              </a:lnTo>
              <a:lnTo>
                <a:pt x="1923" y="1100"/>
              </a:lnTo>
              <a:cubicBezTo>
                <a:pt x="2001" y="1100"/>
                <a:pt x="2064" y="1164"/>
                <a:pt x="2064" y="1242"/>
              </a:cubicBezTo>
              <a:cubicBezTo>
                <a:pt x="2064" y="1242"/>
                <a:pt x="2064" y="1242"/>
                <a:pt x="2064" y="1242"/>
              </a:cubicBezTo>
              <a:lnTo>
                <a:pt x="2064" y="1454"/>
              </a:lnTo>
              <a:lnTo>
                <a:pt x="2064" y="1807"/>
              </a:lnTo>
              <a:cubicBezTo>
                <a:pt x="2064" y="1885"/>
                <a:pt x="2001" y="1948"/>
                <a:pt x="1923" y="1948"/>
              </a:cubicBezTo>
              <a:cubicBezTo>
                <a:pt x="1923" y="1948"/>
                <a:pt x="1923" y="1948"/>
                <a:pt x="1923" y="1948"/>
              </a:cubicBezTo>
              <a:lnTo>
                <a:pt x="1720" y="1948"/>
              </a:lnTo>
              <a:lnTo>
                <a:pt x="1204" y="1948"/>
              </a:lnTo>
              <a:lnTo>
                <a:pt x="142" y="1948"/>
              </a:lnTo>
              <a:cubicBezTo>
                <a:pt x="64" y="1948"/>
                <a:pt x="0" y="1885"/>
                <a:pt x="0" y="1807"/>
              </a:cubicBezTo>
              <a:cubicBezTo>
                <a:pt x="0" y="1807"/>
                <a:pt x="0" y="1807"/>
                <a:pt x="0" y="1807"/>
              </a:cubicBezTo>
              <a:lnTo>
                <a:pt x="0" y="1454"/>
              </a:lnTo>
              <a:lnTo>
                <a:pt x="0" y="1242"/>
              </a:lnTo>
              <a:close/>
            </a:path>
          </a:pathLst>
        </a:custGeom>
        <a:solidFill>
          <a:srgbClr val="FFFFFF"/>
        </a:solidFill>
        <a:ln w="0">
          <a:solidFill>
            <a:srgbClr val="000000"/>
          </a:solidFill>
          <a:prstDash val="solid"/>
          <a:round/>
          <a:headEnd/>
          <a:tailEnd/>
        </a:ln>
      </xdr:spPr>
    </xdr:sp>
    <xdr:clientData/>
  </xdr:twoCellAnchor>
  <xdr:twoCellAnchor>
    <xdr:from>
      <xdr:col>6</xdr:col>
      <xdr:colOff>53340</xdr:colOff>
      <xdr:row>23</xdr:row>
      <xdr:rowOff>38100</xdr:rowOff>
    </xdr:from>
    <xdr:to>
      <xdr:col>7</xdr:col>
      <xdr:colOff>213360</xdr:colOff>
      <xdr:row>28</xdr:row>
      <xdr:rowOff>45720</xdr:rowOff>
    </xdr:to>
    <xdr:sp macro="" textlink="">
      <xdr:nvSpPr>
        <xdr:cNvPr id="6418" name="Freeform 141">
          <a:extLst>
            <a:ext uri="{FF2B5EF4-FFF2-40B4-BE49-F238E27FC236}">
              <a16:creationId xmlns:a16="http://schemas.microsoft.com/office/drawing/2014/main" id="{9DDD55ED-8246-4124-AFA8-DBC2411314B5}"/>
            </a:ext>
          </a:extLst>
        </xdr:cNvPr>
        <xdr:cNvSpPr>
          <a:spLocks noEditPoints="1"/>
        </xdr:cNvSpPr>
      </xdr:nvSpPr>
      <xdr:spPr bwMode="auto">
        <a:xfrm>
          <a:off x="3451860" y="3573780"/>
          <a:ext cx="769620" cy="845820"/>
        </a:xfrm>
        <a:custGeom>
          <a:avLst/>
          <a:gdLst>
            <a:gd name="T0" fmla="*/ 2147483646 w 95"/>
            <a:gd name="T1" fmla="*/ 2147483646 h 91"/>
            <a:gd name="T2" fmla="*/ 2147483646 w 95"/>
            <a:gd name="T3" fmla="*/ 2147483646 h 91"/>
            <a:gd name="T4" fmla="*/ 2147483646 w 95"/>
            <a:gd name="T5" fmla="*/ 2147483646 h 91"/>
            <a:gd name="T6" fmla="*/ 2147483646 w 95"/>
            <a:gd name="T7" fmla="*/ 0 h 91"/>
            <a:gd name="T8" fmla="*/ 2147483646 w 95"/>
            <a:gd name="T9" fmla="*/ 2147483646 h 91"/>
            <a:gd name="T10" fmla="*/ 2147483646 w 95"/>
            <a:gd name="T11" fmla="*/ 2147483646 h 91"/>
            <a:gd name="T12" fmla="*/ 2147483646 w 95"/>
            <a:gd name="T13" fmla="*/ 2147483646 h 91"/>
            <a:gd name="T14" fmla="*/ 2147483646 w 95"/>
            <a:gd name="T15" fmla="*/ 2147483646 h 91"/>
            <a:gd name="T16" fmla="*/ 2147483646 w 95"/>
            <a:gd name="T17" fmla="*/ 2147483646 h 91"/>
            <a:gd name="T18" fmla="*/ 2147483646 w 95"/>
            <a:gd name="T19" fmla="*/ 2147483646 h 91"/>
            <a:gd name="T20" fmla="*/ 2147483646 w 95"/>
            <a:gd name="T21" fmla="*/ 2147483646 h 91"/>
            <a:gd name="T22" fmla="*/ 2147483646 w 95"/>
            <a:gd name="T23" fmla="*/ 2147483646 h 91"/>
            <a:gd name="T24" fmla="*/ 2147483646 w 95"/>
            <a:gd name="T25" fmla="*/ 2147483646 h 91"/>
            <a:gd name="T26" fmla="*/ 0 w 95"/>
            <a:gd name="T27" fmla="*/ 2147483646 h 91"/>
            <a:gd name="T28" fmla="*/ 0 w 95"/>
            <a:gd name="T29" fmla="*/ 2147483646 h 91"/>
            <a:gd name="T30" fmla="*/ 2147483646 w 95"/>
            <a:gd name="T31" fmla="*/ 2147483646 h 91"/>
            <a:gd name="T32" fmla="*/ 2147483646 w 95"/>
            <a:gd name="T33" fmla="*/ 2147483646 h 91"/>
            <a:gd name="T34" fmla="*/ 2147483646 w 95"/>
            <a:gd name="T35" fmla="*/ 2147483646 h 91"/>
            <a:gd name="T36" fmla="*/ 2147483646 w 95"/>
            <a:gd name="T37" fmla="*/ 2147483646 h 91"/>
            <a:gd name="T38" fmla="*/ 2147483646 w 95"/>
            <a:gd name="T39" fmla="*/ 2147483646 h 91"/>
            <a:gd name="T40" fmla="*/ 2147483646 w 95"/>
            <a:gd name="T41" fmla="*/ 2147483646 h 91"/>
            <a:gd name="T42" fmla="*/ 2147483646 w 95"/>
            <a:gd name="T43" fmla="*/ 2147483646 h 91"/>
            <a:gd name="T44" fmla="*/ 2147483646 w 95"/>
            <a:gd name="T45" fmla="*/ 2147483646 h 91"/>
            <a:gd name="T46" fmla="*/ 2147483646 w 95"/>
            <a:gd name="T47" fmla="*/ 2147483646 h 91"/>
            <a:gd name="T48" fmla="*/ 2147483646 w 95"/>
            <a:gd name="T49" fmla="*/ 2147483646 h 91"/>
            <a:gd name="T50" fmla="*/ 2147483646 w 95"/>
            <a:gd name="T51" fmla="*/ 2147483646 h 91"/>
            <a:gd name="T52" fmla="*/ 2147483646 w 95"/>
            <a:gd name="T53" fmla="*/ 2147483646 h 91"/>
            <a:gd name="T54" fmla="*/ 2147483646 w 95"/>
            <a:gd name="T55" fmla="*/ 2147483646 h 91"/>
            <a:gd name="T56" fmla="*/ 2147483646 w 95"/>
            <a:gd name="T57" fmla="*/ 2147483646 h 91"/>
            <a:gd name="T58" fmla="*/ 2147483646 w 95"/>
            <a:gd name="T59" fmla="*/ 2147483646 h 91"/>
            <a:gd name="T60" fmla="*/ 2147483646 w 95"/>
            <a:gd name="T61" fmla="*/ 2147483646 h 91"/>
            <a:gd name="T62" fmla="*/ 2147483646 w 95"/>
            <a:gd name="T63" fmla="*/ 2147483646 h 91"/>
            <a:gd name="T64" fmla="*/ 2147483646 w 95"/>
            <a:gd name="T65" fmla="*/ 2147483646 h 91"/>
            <a:gd name="T66" fmla="*/ 2147483646 w 95"/>
            <a:gd name="T67" fmla="*/ 2147483646 h 91"/>
            <a:gd name="T68" fmla="*/ 2147483646 w 95"/>
            <a:gd name="T69" fmla="*/ 2147483646 h 91"/>
            <a:gd name="T70" fmla="*/ 2147483646 w 95"/>
            <a:gd name="T71" fmla="*/ 2147483646 h 91"/>
            <a:gd name="T72" fmla="*/ 2147483646 w 95"/>
            <a:gd name="T73" fmla="*/ 2147483646 h 91"/>
            <a:gd name="T74" fmla="*/ 2147483646 w 95"/>
            <a:gd name="T75" fmla="*/ 2147483646 h 91"/>
            <a:gd name="T76" fmla="*/ 2147483646 w 95"/>
            <a:gd name="T77" fmla="*/ 2147483646 h 91"/>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95" h="91">
              <a:moveTo>
                <a:pt x="0" y="58"/>
              </a:moveTo>
              <a:lnTo>
                <a:pt x="1" y="56"/>
              </a:lnTo>
              <a:lnTo>
                <a:pt x="2" y="53"/>
              </a:lnTo>
              <a:lnTo>
                <a:pt x="4" y="52"/>
              </a:lnTo>
              <a:lnTo>
                <a:pt x="7" y="51"/>
              </a:lnTo>
              <a:lnTo>
                <a:pt x="56" y="51"/>
              </a:lnTo>
              <a:lnTo>
                <a:pt x="55" y="52"/>
              </a:lnTo>
              <a:lnTo>
                <a:pt x="67" y="0"/>
              </a:lnTo>
              <a:lnTo>
                <a:pt x="80" y="52"/>
              </a:lnTo>
              <a:lnTo>
                <a:pt x="79" y="51"/>
              </a:lnTo>
              <a:lnTo>
                <a:pt x="89" y="51"/>
              </a:lnTo>
              <a:lnTo>
                <a:pt x="91" y="52"/>
              </a:lnTo>
              <a:lnTo>
                <a:pt x="94" y="53"/>
              </a:lnTo>
              <a:lnTo>
                <a:pt x="95" y="56"/>
              </a:lnTo>
              <a:lnTo>
                <a:pt x="95" y="58"/>
              </a:lnTo>
              <a:lnTo>
                <a:pt x="95" y="68"/>
              </a:lnTo>
              <a:lnTo>
                <a:pt x="95" y="84"/>
              </a:lnTo>
              <a:lnTo>
                <a:pt x="95" y="87"/>
              </a:lnTo>
              <a:lnTo>
                <a:pt x="94" y="89"/>
              </a:lnTo>
              <a:lnTo>
                <a:pt x="91" y="90"/>
              </a:lnTo>
              <a:lnTo>
                <a:pt x="89" y="91"/>
              </a:lnTo>
              <a:lnTo>
                <a:pt x="79" y="91"/>
              </a:lnTo>
              <a:lnTo>
                <a:pt x="56" y="91"/>
              </a:lnTo>
              <a:lnTo>
                <a:pt x="7" y="91"/>
              </a:lnTo>
              <a:lnTo>
                <a:pt x="4" y="90"/>
              </a:lnTo>
              <a:lnTo>
                <a:pt x="2" y="89"/>
              </a:lnTo>
              <a:lnTo>
                <a:pt x="1" y="87"/>
              </a:lnTo>
              <a:lnTo>
                <a:pt x="0" y="84"/>
              </a:lnTo>
              <a:lnTo>
                <a:pt x="0" y="68"/>
              </a:lnTo>
              <a:lnTo>
                <a:pt x="0" y="58"/>
              </a:lnTo>
              <a:close/>
              <a:moveTo>
                <a:pt x="1" y="68"/>
              </a:moveTo>
              <a:lnTo>
                <a:pt x="1" y="84"/>
              </a:lnTo>
              <a:lnTo>
                <a:pt x="1" y="87"/>
              </a:lnTo>
              <a:lnTo>
                <a:pt x="1" y="86"/>
              </a:lnTo>
              <a:lnTo>
                <a:pt x="3" y="88"/>
              </a:lnTo>
              <a:lnTo>
                <a:pt x="5" y="90"/>
              </a:lnTo>
              <a:lnTo>
                <a:pt x="7" y="90"/>
              </a:lnTo>
              <a:lnTo>
                <a:pt x="56" y="90"/>
              </a:lnTo>
              <a:lnTo>
                <a:pt x="79" y="90"/>
              </a:lnTo>
              <a:lnTo>
                <a:pt x="89" y="90"/>
              </a:lnTo>
              <a:lnTo>
                <a:pt x="91" y="90"/>
              </a:lnTo>
              <a:lnTo>
                <a:pt x="93" y="88"/>
              </a:lnTo>
              <a:lnTo>
                <a:pt x="94" y="86"/>
              </a:lnTo>
              <a:lnTo>
                <a:pt x="94" y="87"/>
              </a:lnTo>
              <a:lnTo>
                <a:pt x="95" y="84"/>
              </a:lnTo>
              <a:lnTo>
                <a:pt x="95" y="68"/>
              </a:lnTo>
              <a:lnTo>
                <a:pt x="95" y="58"/>
              </a:lnTo>
              <a:lnTo>
                <a:pt x="94" y="56"/>
              </a:lnTo>
              <a:lnTo>
                <a:pt x="93" y="54"/>
              </a:lnTo>
              <a:lnTo>
                <a:pt x="91" y="53"/>
              </a:lnTo>
              <a:lnTo>
                <a:pt x="89" y="52"/>
              </a:lnTo>
              <a:lnTo>
                <a:pt x="79" y="52"/>
              </a:lnTo>
              <a:lnTo>
                <a:pt x="67" y="1"/>
              </a:lnTo>
              <a:lnTo>
                <a:pt x="56" y="52"/>
              </a:lnTo>
              <a:lnTo>
                <a:pt x="7" y="52"/>
              </a:lnTo>
              <a:lnTo>
                <a:pt x="5" y="53"/>
              </a:lnTo>
              <a:lnTo>
                <a:pt x="3" y="54"/>
              </a:lnTo>
              <a:lnTo>
                <a:pt x="1" y="56"/>
              </a:lnTo>
              <a:lnTo>
                <a:pt x="1" y="58"/>
              </a:lnTo>
              <a:lnTo>
                <a:pt x="1" y="68"/>
              </a:lnTo>
              <a:close/>
            </a:path>
          </a:pathLst>
        </a:custGeom>
        <a:solidFill>
          <a:srgbClr val="000000"/>
        </a:solidFill>
        <a:ln w="0" cap="flat">
          <a:solidFill>
            <a:srgbClr val="000000"/>
          </a:solidFill>
          <a:prstDash val="solid"/>
          <a:round/>
          <a:headEnd/>
          <a:tailEnd/>
        </a:ln>
      </xdr:spPr>
    </xdr:sp>
    <xdr:clientData/>
  </xdr:twoCellAnchor>
  <xdr:twoCellAnchor>
    <xdr:from>
      <xdr:col>6</xdr:col>
      <xdr:colOff>129540</xdr:colOff>
      <xdr:row>26</xdr:row>
      <xdr:rowOff>64770</xdr:rowOff>
    </xdr:from>
    <xdr:to>
      <xdr:col>7</xdr:col>
      <xdr:colOff>152472</xdr:colOff>
      <xdr:row>27</xdr:row>
      <xdr:rowOff>57880</xdr:rowOff>
    </xdr:to>
    <xdr:sp macro="" textlink="" fLocksText="0">
      <xdr:nvSpPr>
        <xdr:cNvPr id="96" name="Rectangle 142">
          <a:extLst>
            <a:ext uri="{FF2B5EF4-FFF2-40B4-BE49-F238E27FC236}">
              <a16:creationId xmlns:a16="http://schemas.microsoft.com/office/drawing/2014/main" id="{B03D1673-F289-4D47-B9D7-494C288C36C0}"/>
            </a:ext>
          </a:extLst>
        </xdr:cNvPr>
        <xdr:cNvSpPr/>
      </xdr:nvSpPr>
      <xdr:spPr bwMode="auto">
        <a:xfrm>
          <a:off x="3990975" y="4210050"/>
          <a:ext cx="723900" cy="152400"/>
        </a:xfrm>
        <a:prstGeom prst="rect">
          <a:avLst/>
        </a:prstGeom>
        <a:noFill/>
        <a:ln>
          <a:noFill/>
        </a:ln>
      </xdr:spPr>
      <xdr:txBody>
        <a:bodyPr wrap="none" lIns="0" tIns="0" rIns="0" bIns="0" anchor="t">
          <a:noAutofit/>
        </a:bodyPr>
        <a:lstStyle/>
        <a:p>
          <a:pPr algn="l" rtl="0"/>
          <a:r>
            <a:rPr lang="ja-JP" altLang="en-US" sz="900" b="0" i="0" u="none" baseline="0">
              <a:solidFill>
                <a:srgbClr val="000000"/>
              </a:solidFill>
              <a:latin typeface="ＭＳ Ｐゴシック"/>
              <a:ea typeface="ＭＳ Ｐゴシック"/>
            </a:rPr>
            <a:t>摘要レコードに</a:t>
          </a:r>
        </a:p>
      </xdr:txBody>
    </xdr:sp>
    <xdr:clientData/>
  </xdr:twoCellAnchor>
  <xdr:twoCellAnchor>
    <xdr:from>
      <xdr:col>6</xdr:col>
      <xdr:colOff>129540</xdr:colOff>
      <xdr:row>27</xdr:row>
      <xdr:rowOff>41836</xdr:rowOff>
    </xdr:from>
    <xdr:to>
      <xdr:col>6</xdr:col>
      <xdr:colOff>478667</xdr:colOff>
      <xdr:row>28</xdr:row>
      <xdr:rowOff>11065</xdr:rowOff>
    </xdr:to>
    <xdr:sp macro="" textlink="" fLocksText="0">
      <xdr:nvSpPr>
        <xdr:cNvPr id="97" name="Rectangle 143">
          <a:extLst>
            <a:ext uri="{FF2B5EF4-FFF2-40B4-BE49-F238E27FC236}">
              <a16:creationId xmlns:a16="http://schemas.microsoft.com/office/drawing/2014/main" id="{CEC402D6-C051-492D-81E9-794924B10721}"/>
            </a:ext>
          </a:extLst>
        </xdr:cNvPr>
        <xdr:cNvSpPr/>
      </xdr:nvSpPr>
      <xdr:spPr bwMode="auto">
        <a:xfrm>
          <a:off x="3990975" y="4343400"/>
          <a:ext cx="504825"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点数を付与</a:t>
          </a:r>
        </a:p>
      </xdr:txBody>
    </xdr:sp>
    <xdr:clientData/>
  </xdr:twoCellAnchor>
  <xdr:twoCellAnchor>
    <xdr:from>
      <xdr:col>1</xdr:col>
      <xdr:colOff>129540</xdr:colOff>
      <xdr:row>25</xdr:row>
      <xdr:rowOff>45720</xdr:rowOff>
    </xdr:from>
    <xdr:to>
      <xdr:col>2</xdr:col>
      <xdr:colOff>30480</xdr:colOff>
      <xdr:row>27</xdr:row>
      <xdr:rowOff>114300</xdr:rowOff>
    </xdr:to>
    <xdr:sp macro="" textlink="">
      <xdr:nvSpPr>
        <xdr:cNvPr id="6421" name="Freeform 144">
          <a:extLst>
            <a:ext uri="{FF2B5EF4-FFF2-40B4-BE49-F238E27FC236}">
              <a16:creationId xmlns:a16="http://schemas.microsoft.com/office/drawing/2014/main" id="{DFC1B880-F613-4C58-87A9-73F42F32A357}"/>
            </a:ext>
          </a:extLst>
        </xdr:cNvPr>
        <xdr:cNvSpPr>
          <a:spLocks/>
        </xdr:cNvSpPr>
      </xdr:nvSpPr>
      <xdr:spPr bwMode="auto">
        <a:xfrm>
          <a:off x="480060" y="3916680"/>
          <a:ext cx="510540" cy="403860"/>
        </a:xfrm>
        <a:custGeom>
          <a:avLst/>
          <a:gdLst>
            <a:gd name="T0" fmla="*/ 0 w 57"/>
            <a:gd name="T1" fmla="*/ 0 h 45"/>
            <a:gd name="T2" fmla="*/ 2147483646 w 57"/>
            <a:gd name="T3" fmla="*/ 0 h 45"/>
            <a:gd name="T4" fmla="*/ 2147483646 w 57"/>
            <a:gd name="T5" fmla="*/ 2147483646 h 45"/>
            <a:gd name="T6" fmla="*/ 2147483646 w 57"/>
            <a:gd name="T7" fmla="*/ 2147483646 h 45"/>
            <a:gd name="T8" fmla="*/ 0 w 57"/>
            <a:gd name="T9" fmla="*/ 2147483646 h 45"/>
            <a:gd name="T10" fmla="*/ 0 w 57"/>
            <a:gd name="T11" fmla="*/ 0 h 4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7" h="45">
              <a:moveTo>
                <a:pt x="0" y="0"/>
              </a:moveTo>
              <a:lnTo>
                <a:pt x="57" y="0"/>
              </a:lnTo>
              <a:lnTo>
                <a:pt x="57" y="37"/>
              </a:lnTo>
              <a:lnTo>
                <a:pt x="50" y="45"/>
              </a:lnTo>
              <a:lnTo>
                <a:pt x="0" y="45"/>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464820</xdr:colOff>
      <xdr:row>27</xdr:row>
      <xdr:rowOff>53340</xdr:rowOff>
    </xdr:from>
    <xdr:to>
      <xdr:col>2</xdr:col>
      <xdr:colOff>30480</xdr:colOff>
      <xdr:row>27</xdr:row>
      <xdr:rowOff>114300</xdr:rowOff>
    </xdr:to>
    <xdr:sp macro="" textlink="">
      <xdr:nvSpPr>
        <xdr:cNvPr id="6422" name="Freeform 145">
          <a:extLst>
            <a:ext uri="{FF2B5EF4-FFF2-40B4-BE49-F238E27FC236}">
              <a16:creationId xmlns:a16="http://schemas.microsoft.com/office/drawing/2014/main" id="{4CF9138B-2A66-416C-BC7F-89C83206EFC6}"/>
            </a:ext>
          </a:extLst>
        </xdr:cNvPr>
        <xdr:cNvSpPr>
          <a:spLocks/>
        </xdr:cNvSpPr>
      </xdr:nvSpPr>
      <xdr:spPr bwMode="auto">
        <a:xfrm>
          <a:off x="815340" y="4259580"/>
          <a:ext cx="175260" cy="60960"/>
        </a:xfrm>
        <a:custGeom>
          <a:avLst/>
          <a:gdLst>
            <a:gd name="T0" fmla="*/ 0 w 7"/>
            <a:gd name="T1" fmla="*/ 2147483646 h 8"/>
            <a:gd name="T2" fmla="*/ 2147483646 w 7"/>
            <a:gd name="T3" fmla="*/ 2147483646 h 8"/>
            <a:gd name="T4" fmla="*/ 2147483646 w 7"/>
            <a:gd name="T5" fmla="*/ 0 h 8"/>
            <a:gd name="T6" fmla="*/ 0 w 7"/>
            <a:gd name="T7" fmla="*/ 2147483646 h 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8">
              <a:moveTo>
                <a:pt x="0" y="8"/>
              </a:moveTo>
              <a:lnTo>
                <a:pt x="1" y="2"/>
              </a:lnTo>
              <a:lnTo>
                <a:pt x="7" y="0"/>
              </a:lnTo>
              <a:lnTo>
                <a:pt x="0" y="8"/>
              </a:lnTo>
              <a:close/>
            </a:path>
          </a:pathLst>
        </a:custGeom>
        <a:solidFill>
          <a:srgbClr val="CDCDCD"/>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121920</xdr:colOff>
      <xdr:row>25</xdr:row>
      <xdr:rowOff>45720</xdr:rowOff>
    </xdr:from>
    <xdr:to>
      <xdr:col>2</xdr:col>
      <xdr:colOff>30480</xdr:colOff>
      <xdr:row>27</xdr:row>
      <xdr:rowOff>114300</xdr:rowOff>
    </xdr:to>
    <xdr:sp macro="" textlink="">
      <xdr:nvSpPr>
        <xdr:cNvPr id="6423" name="Freeform 146">
          <a:extLst>
            <a:ext uri="{FF2B5EF4-FFF2-40B4-BE49-F238E27FC236}">
              <a16:creationId xmlns:a16="http://schemas.microsoft.com/office/drawing/2014/main" id="{D9BD7EC8-97E5-40A9-9290-86108D91C9C5}"/>
            </a:ext>
          </a:extLst>
        </xdr:cNvPr>
        <xdr:cNvSpPr>
          <a:spLocks/>
        </xdr:cNvSpPr>
      </xdr:nvSpPr>
      <xdr:spPr bwMode="auto">
        <a:xfrm>
          <a:off x="472440" y="3916680"/>
          <a:ext cx="518160" cy="403860"/>
        </a:xfrm>
        <a:custGeom>
          <a:avLst/>
          <a:gdLst>
            <a:gd name="T0" fmla="*/ 2147483646 w 1281"/>
            <a:gd name="T1" fmla="*/ 2147483646 h 992"/>
            <a:gd name="T2" fmla="*/ 2147483646 w 1281"/>
            <a:gd name="T3" fmla="*/ 2147483646 h 992"/>
            <a:gd name="T4" fmla="*/ 2147483646 w 1281"/>
            <a:gd name="T5" fmla="*/ 2147483646 h 992"/>
            <a:gd name="T6" fmla="*/ 2147483646 w 1281"/>
            <a:gd name="T7" fmla="*/ 2147483646 h 992"/>
            <a:gd name="T8" fmla="*/ 2147483646 w 1281"/>
            <a:gd name="T9" fmla="*/ 2147483646 h 992"/>
            <a:gd name="T10" fmla="*/ 2147483646 w 1281"/>
            <a:gd name="T11" fmla="*/ 2147483646 h 992"/>
            <a:gd name="T12" fmla="*/ 2147483646 w 1281"/>
            <a:gd name="T13" fmla="*/ 2147483646 h 992"/>
            <a:gd name="T14" fmla="*/ 2147483646 w 1281"/>
            <a:gd name="T15" fmla="*/ 2147483646 h 992"/>
            <a:gd name="T16" fmla="*/ 622859062 w 1281"/>
            <a:gd name="T17" fmla="*/ 2147483646 h 992"/>
            <a:gd name="T18" fmla="*/ 0 w 1281"/>
            <a:gd name="T19" fmla="*/ 2147483646 h 992"/>
            <a:gd name="T20" fmla="*/ 0 w 1281"/>
            <a:gd name="T21" fmla="*/ 608113009 h 992"/>
            <a:gd name="T22" fmla="*/ 622859062 w 1281"/>
            <a:gd name="T23" fmla="*/ 0 h 992"/>
            <a:gd name="T24" fmla="*/ 2147483646 w 1281"/>
            <a:gd name="T25" fmla="*/ 0 h 992"/>
            <a:gd name="T26" fmla="*/ 2147483646 w 1281"/>
            <a:gd name="T27" fmla="*/ 608113009 h 992"/>
            <a:gd name="T28" fmla="*/ 2147483646 w 1281"/>
            <a:gd name="T29" fmla="*/ 2147483646 h 992"/>
            <a:gd name="T30" fmla="*/ 2147483646 w 1281"/>
            <a:gd name="T31" fmla="*/ 2147483646 h 992"/>
            <a:gd name="T32" fmla="*/ 2147483646 w 1281"/>
            <a:gd name="T33" fmla="*/ 608113009 h 992"/>
            <a:gd name="T34" fmla="*/ 2147483646 w 1281"/>
            <a:gd name="T35" fmla="*/ 1216050144 h 992"/>
            <a:gd name="T36" fmla="*/ 622859062 w 1281"/>
            <a:gd name="T37" fmla="*/ 1216050144 h 992"/>
            <a:gd name="T38" fmla="*/ 1245540550 w 1281"/>
            <a:gd name="T39" fmla="*/ 608113009 h 992"/>
            <a:gd name="T40" fmla="*/ 1245540550 w 1281"/>
            <a:gd name="T41" fmla="*/ 2147483646 h 992"/>
            <a:gd name="T42" fmla="*/ 622859062 w 1281"/>
            <a:gd name="T43" fmla="*/ 2147483646 h 992"/>
            <a:gd name="T44" fmla="*/ 2147483646 w 1281"/>
            <a:gd name="T45" fmla="*/ 2147483646 h 992"/>
            <a:gd name="T46" fmla="*/ 2147483646 w 1281"/>
            <a:gd name="T47" fmla="*/ 2147483646 h 992"/>
            <a:gd name="T48" fmla="*/ 2147483646 w 1281"/>
            <a:gd name="T49" fmla="*/ 2147483646 h 992"/>
            <a:gd name="T50" fmla="*/ 2147483646 w 1281"/>
            <a:gd name="T51" fmla="*/ 2147483646 h 992"/>
            <a:gd name="T52" fmla="*/ 2147483646 w 1281"/>
            <a:gd name="T53" fmla="*/ 2147483646 h 992"/>
            <a:gd name="T54" fmla="*/ 2147483646 w 1281"/>
            <a:gd name="T55" fmla="*/ 2147483646 h 992"/>
            <a:gd name="T56" fmla="*/ 2147483646 w 1281"/>
            <a:gd name="T57" fmla="*/ 2147483646 h 992"/>
            <a:gd name="T58" fmla="*/ 2147483646 w 1281"/>
            <a:gd name="T59" fmla="*/ 2147483646 h 99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81" h="992">
              <a:moveTo>
                <a:pt x="1102" y="983"/>
              </a:moveTo>
              <a:lnTo>
                <a:pt x="1135" y="852"/>
              </a:lnTo>
              <a:cubicBezTo>
                <a:pt x="1135" y="850"/>
                <a:pt x="1138" y="847"/>
                <a:pt x="1140" y="847"/>
              </a:cubicBezTo>
              <a:lnTo>
                <a:pt x="1271" y="814"/>
              </a:lnTo>
              <a:cubicBezTo>
                <a:pt x="1274" y="813"/>
                <a:pt x="1278" y="815"/>
                <a:pt x="1279" y="818"/>
              </a:cubicBezTo>
              <a:cubicBezTo>
                <a:pt x="1281" y="821"/>
                <a:pt x="1281" y="825"/>
                <a:pt x="1278" y="827"/>
              </a:cubicBezTo>
              <a:lnTo>
                <a:pt x="1115" y="990"/>
              </a:lnTo>
              <a:cubicBezTo>
                <a:pt x="1114" y="992"/>
                <a:pt x="1112" y="992"/>
                <a:pt x="1110" y="992"/>
              </a:cubicBezTo>
              <a:lnTo>
                <a:pt x="8" y="992"/>
              </a:lnTo>
              <a:cubicBezTo>
                <a:pt x="4" y="992"/>
                <a:pt x="0" y="989"/>
                <a:pt x="0" y="984"/>
              </a:cubicBezTo>
              <a:lnTo>
                <a:pt x="0" y="8"/>
              </a:lnTo>
              <a:cubicBezTo>
                <a:pt x="0" y="4"/>
                <a:pt x="4" y="0"/>
                <a:pt x="8" y="0"/>
              </a:cubicBezTo>
              <a:lnTo>
                <a:pt x="1272" y="0"/>
              </a:lnTo>
              <a:cubicBezTo>
                <a:pt x="1277" y="0"/>
                <a:pt x="1280" y="4"/>
                <a:pt x="1280" y="8"/>
              </a:cubicBezTo>
              <a:lnTo>
                <a:pt x="1280" y="822"/>
              </a:lnTo>
              <a:lnTo>
                <a:pt x="1264" y="822"/>
              </a:lnTo>
              <a:lnTo>
                <a:pt x="1264" y="8"/>
              </a:lnTo>
              <a:lnTo>
                <a:pt x="1272" y="16"/>
              </a:lnTo>
              <a:lnTo>
                <a:pt x="8" y="16"/>
              </a:lnTo>
              <a:lnTo>
                <a:pt x="16" y="8"/>
              </a:lnTo>
              <a:lnTo>
                <a:pt x="16" y="984"/>
              </a:lnTo>
              <a:lnTo>
                <a:pt x="8" y="976"/>
              </a:lnTo>
              <a:lnTo>
                <a:pt x="1110" y="976"/>
              </a:lnTo>
              <a:lnTo>
                <a:pt x="1104" y="979"/>
              </a:lnTo>
              <a:lnTo>
                <a:pt x="1267" y="816"/>
              </a:lnTo>
              <a:lnTo>
                <a:pt x="1274" y="830"/>
              </a:lnTo>
              <a:lnTo>
                <a:pt x="1144" y="862"/>
              </a:lnTo>
              <a:lnTo>
                <a:pt x="1150" y="856"/>
              </a:lnTo>
              <a:lnTo>
                <a:pt x="1118" y="986"/>
              </a:lnTo>
              <a:lnTo>
                <a:pt x="1102" y="983"/>
              </a:lnTo>
              <a:close/>
            </a:path>
          </a:pathLst>
        </a:custGeom>
        <a:solidFill>
          <a:srgbClr val="57564F"/>
        </a:solidFill>
        <a:ln w="0" cap="flat">
          <a:solidFill>
            <a:srgbClr val="57564F"/>
          </a:solidFill>
          <a:prstDash val="solid"/>
          <a:round/>
          <a:headEnd/>
          <a:tailEnd/>
        </a:ln>
      </xdr:spPr>
    </xdr:sp>
    <xdr:clientData/>
  </xdr:twoCellAnchor>
  <xdr:twoCellAnchor>
    <xdr:from>
      <xdr:col>1</xdr:col>
      <xdr:colOff>179070</xdr:colOff>
      <xdr:row>25</xdr:row>
      <xdr:rowOff>117887</xdr:rowOff>
    </xdr:from>
    <xdr:to>
      <xdr:col>1</xdr:col>
      <xdr:colOff>477991</xdr:colOff>
      <xdr:row>26</xdr:row>
      <xdr:rowOff>87116</xdr:rowOff>
    </xdr:to>
    <xdr:sp macro="" textlink="" fLocksText="0">
      <xdr:nvSpPr>
        <xdr:cNvPr id="101" name="Rectangle 147">
          <a:extLst>
            <a:ext uri="{FF2B5EF4-FFF2-40B4-BE49-F238E27FC236}">
              <a16:creationId xmlns:a16="http://schemas.microsoft.com/office/drawing/2014/main" id="{8992A435-2168-4157-813A-791DB6989782}"/>
            </a:ext>
          </a:extLst>
        </xdr:cNvPr>
        <xdr:cNvSpPr/>
      </xdr:nvSpPr>
      <xdr:spPr bwMode="auto">
        <a:xfrm>
          <a:off x="647700" y="4095750"/>
          <a:ext cx="419100"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診療行為</a:t>
          </a:r>
        </a:p>
      </xdr:txBody>
    </xdr:sp>
    <xdr:clientData/>
  </xdr:twoCellAnchor>
  <xdr:twoCellAnchor>
    <xdr:from>
      <xdr:col>1</xdr:col>
      <xdr:colOff>201632</xdr:colOff>
      <xdr:row>26</xdr:row>
      <xdr:rowOff>61109</xdr:rowOff>
    </xdr:from>
    <xdr:to>
      <xdr:col>1</xdr:col>
      <xdr:colOff>440706</xdr:colOff>
      <xdr:row>27</xdr:row>
      <xdr:rowOff>30338</xdr:rowOff>
    </xdr:to>
    <xdr:sp macro="" textlink="" fLocksText="0">
      <xdr:nvSpPr>
        <xdr:cNvPr id="102" name="Rectangle 148">
          <a:extLst>
            <a:ext uri="{FF2B5EF4-FFF2-40B4-BE49-F238E27FC236}">
              <a16:creationId xmlns:a16="http://schemas.microsoft.com/office/drawing/2014/main" id="{3FEFA5E5-20DA-4B9D-AB28-60546D50E2D0}"/>
            </a:ext>
          </a:extLst>
        </xdr:cNvPr>
        <xdr:cNvSpPr/>
      </xdr:nvSpPr>
      <xdr:spPr bwMode="auto">
        <a:xfrm>
          <a:off x="666750" y="4200525"/>
          <a:ext cx="333375"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・スター</a:t>
          </a:r>
        </a:p>
      </xdr:txBody>
    </xdr:sp>
    <xdr:clientData/>
  </xdr:twoCellAnchor>
  <xdr:twoCellAnchor>
    <xdr:from>
      <xdr:col>2</xdr:col>
      <xdr:colOff>160020</xdr:colOff>
      <xdr:row>25</xdr:row>
      <xdr:rowOff>45720</xdr:rowOff>
    </xdr:from>
    <xdr:to>
      <xdr:col>3</xdr:col>
      <xdr:colOff>68580</xdr:colOff>
      <xdr:row>27</xdr:row>
      <xdr:rowOff>114300</xdr:rowOff>
    </xdr:to>
    <xdr:sp macro="" textlink="">
      <xdr:nvSpPr>
        <xdr:cNvPr id="6426" name="Freeform 149">
          <a:extLst>
            <a:ext uri="{FF2B5EF4-FFF2-40B4-BE49-F238E27FC236}">
              <a16:creationId xmlns:a16="http://schemas.microsoft.com/office/drawing/2014/main" id="{8EFA282F-FC5C-4134-A460-0958730EBB64}"/>
            </a:ext>
          </a:extLst>
        </xdr:cNvPr>
        <xdr:cNvSpPr>
          <a:spLocks/>
        </xdr:cNvSpPr>
      </xdr:nvSpPr>
      <xdr:spPr bwMode="auto">
        <a:xfrm>
          <a:off x="1120140" y="3916680"/>
          <a:ext cx="518160" cy="403860"/>
        </a:xfrm>
        <a:custGeom>
          <a:avLst/>
          <a:gdLst>
            <a:gd name="T0" fmla="*/ 0 w 58"/>
            <a:gd name="T1" fmla="*/ 0 h 45"/>
            <a:gd name="T2" fmla="*/ 2147483646 w 58"/>
            <a:gd name="T3" fmla="*/ 0 h 45"/>
            <a:gd name="T4" fmla="*/ 2147483646 w 58"/>
            <a:gd name="T5" fmla="*/ 2147483646 h 45"/>
            <a:gd name="T6" fmla="*/ 2147483646 w 58"/>
            <a:gd name="T7" fmla="*/ 2147483646 h 45"/>
            <a:gd name="T8" fmla="*/ 0 w 58"/>
            <a:gd name="T9" fmla="*/ 2147483646 h 45"/>
            <a:gd name="T10" fmla="*/ 0 w 58"/>
            <a:gd name="T11" fmla="*/ 0 h 4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8" h="45">
              <a:moveTo>
                <a:pt x="0" y="0"/>
              </a:moveTo>
              <a:lnTo>
                <a:pt x="58" y="0"/>
              </a:lnTo>
              <a:lnTo>
                <a:pt x="58" y="37"/>
              </a:lnTo>
              <a:lnTo>
                <a:pt x="51" y="45"/>
              </a:lnTo>
              <a:lnTo>
                <a:pt x="0" y="45"/>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22860</xdr:colOff>
      <xdr:row>27</xdr:row>
      <xdr:rowOff>53340</xdr:rowOff>
    </xdr:from>
    <xdr:to>
      <xdr:col>3</xdr:col>
      <xdr:colOff>68580</xdr:colOff>
      <xdr:row>27</xdr:row>
      <xdr:rowOff>114300</xdr:rowOff>
    </xdr:to>
    <xdr:sp macro="" textlink="">
      <xdr:nvSpPr>
        <xdr:cNvPr id="6427" name="Freeform 150">
          <a:extLst>
            <a:ext uri="{FF2B5EF4-FFF2-40B4-BE49-F238E27FC236}">
              <a16:creationId xmlns:a16="http://schemas.microsoft.com/office/drawing/2014/main" id="{332BD15E-984A-4C01-B7C5-B09FCFA9FF6E}"/>
            </a:ext>
          </a:extLst>
        </xdr:cNvPr>
        <xdr:cNvSpPr>
          <a:spLocks/>
        </xdr:cNvSpPr>
      </xdr:nvSpPr>
      <xdr:spPr bwMode="auto">
        <a:xfrm>
          <a:off x="1592580" y="4259580"/>
          <a:ext cx="45720" cy="60960"/>
        </a:xfrm>
        <a:custGeom>
          <a:avLst/>
          <a:gdLst>
            <a:gd name="T0" fmla="*/ 0 w 7"/>
            <a:gd name="T1" fmla="*/ 2147483646 h 8"/>
            <a:gd name="T2" fmla="*/ 2147483646 w 7"/>
            <a:gd name="T3" fmla="*/ 2147483646 h 8"/>
            <a:gd name="T4" fmla="*/ 2147483646 w 7"/>
            <a:gd name="T5" fmla="*/ 0 h 8"/>
            <a:gd name="T6" fmla="*/ 0 w 7"/>
            <a:gd name="T7" fmla="*/ 2147483646 h 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8">
              <a:moveTo>
                <a:pt x="0" y="8"/>
              </a:moveTo>
              <a:lnTo>
                <a:pt x="1" y="2"/>
              </a:lnTo>
              <a:lnTo>
                <a:pt x="7" y="0"/>
              </a:lnTo>
              <a:lnTo>
                <a:pt x="0" y="8"/>
              </a:lnTo>
              <a:close/>
            </a:path>
          </a:pathLst>
        </a:custGeom>
        <a:solidFill>
          <a:srgbClr val="CDCDCD"/>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160020</xdr:colOff>
      <xdr:row>25</xdr:row>
      <xdr:rowOff>45720</xdr:rowOff>
    </xdr:from>
    <xdr:to>
      <xdr:col>3</xdr:col>
      <xdr:colOff>68580</xdr:colOff>
      <xdr:row>27</xdr:row>
      <xdr:rowOff>114300</xdr:rowOff>
    </xdr:to>
    <xdr:sp macro="" textlink="">
      <xdr:nvSpPr>
        <xdr:cNvPr id="6428" name="Freeform 151">
          <a:extLst>
            <a:ext uri="{FF2B5EF4-FFF2-40B4-BE49-F238E27FC236}">
              <a16:creationId xmlns:a16="http://schemas.microsoft.com/office/drawing/2014/main" id="{AB6CBE2A-DA1F-4A47-8316-A2E463AEBA14}"/>
            </a:ext>
          </a:extLst>
        </xdr:cNvPr>
        <xdr:cNvSpPr>
          <a:spLocks/>
        </xdr:cNvSpPr>
      </xdr:nvSpPr>
      <xdr:spPr bwMode="auto">
        <a:xfrm>
          <a:off x="1120140" y="3916680"/>
          <a:ext cx="518160" cy="403860"/>
        </a:xfrm>
        <a:custGeom>
          <a:avLst/>
          <a:gdLst>
            <a:gd name="T0" fmla="*/ 2147483646 w 1281"/>
            <a:gd name="T1" fmla="*/ 2147483646 h 992"/>
            <a:gd name="T2" fmla="*/ 2147483646 w 1281"/>
            <a:gd name="T3" fmla="*/ 2147483646 h 992"/>
            <a:gd name="T4" fmla="*/ 2147483646 w 1281"/>
            <a:gd name="T5" fmla="*/ 2147483646 h 992"/>
            <a:gd name="T6" fmla="*/ 2147483646 w 1281"/>
            <a:gd name="T7" fmla="*/ 2147483646 h 992"/>
            <a:gd name="T8" fmla="*/ 2147483646 w 1281"/>
            <a:gd name="T9" fmla="*/ 2147483646 h 992"/>
            <a:gd name="T10" fmla="*/ 2147483646 w 1281"/>
            <a:gd name="T11" fmla="*/ 2147483646 h 992"/>
            <a:gd name="T12" fmla="*/ 2147483646 w 1281"/>
            <a:gd name="T13" fmla="*/ 2147483646 h 992"/>
            <a:gd name="T14" fmla="*/ 2147483646 w 1281"/>
            <a:gd name="T15" fmla="*/ 2147483646 h 992"/>
            <a:gd name="T16" fmla="*/ 601835357 w 1281"/>
            <a:gd name="T17" fmla="*/ 2147483646 h 992"/>
            <a:gd name="T18" fmla="*/ 0 w 1281"/>
            <a:gd name="T19" fmla="*/ 2147483646 h 992"/>
            <a:gd name="T20" fmla="*/ 0 w 1281"/>
            <a:gd name="T21" fmla="*/ 608113009 h 992"/>
            <a:gd name="T22" fmla="*/ 601835357 w 1281"/>
            <a:gd name="T23" fmla="*/ 0 h 992"/>
            <a:gd name="T24" fmla="*/ 2147483646 w 1281"/>
            <a:gd name="T25" fmla="*/ 0 h 992"/>
            <a:gd name="T26" fmla="*/ 2147483646 w 1281"/>
            <a:gd name="T27" fmla="*/ 608113009 h 992"/>
            <a:gd name="T28" fmla="*/ 2147483646 w 1281"/>
            <a:gd name="T29" fmla="*/ 2147483646 h 992"/>
            <a:gd name="T30" fmla="*/ 2147483646 w 1281"/>
            <a:gd name="T31" fmla="*/ 2147483646 h 992"/>
            <a:gd name="T32" fmla="*/ 2147483646 w 1281"/>
            <a:gd name="T33" fmla="*/ 608113009 h 992"/>
            <a:gd name="T34" fmla="*/ 2147483646 w 1281"/>
            <a:gd name="T35" fmla="*/ 1216050144 h 992"/>
            <a:gd name="T36" fmla="*/ 601835357 w 1281"/>
            <a:gd name="T37" fmla="*/ 1216050144 h 992"/>
            <a:gd name="T38" fmla="*/ 1203670714 w 1281"/>
            <a:gd name="T39" fmla="*/ 608113009 h 992"/>
            <a:gd name="T40" fmla="*/ 1203670714 w 1281"/>
            <a:gd name="T41" fmla="*/ 2147483646 h 992"/>
            <a:gd name="T42" fmla="*/ 601835357 w 1281"/>
            <a:gd name="T43" fmla="*/ 2147483646 h 992"/>
            <a:gd name="T44" fmla="*/ 2147483646 w 1281"/>
            <a:gd name="T45" fmla="*/ 2147483646 h 992"/>
            <a:gd name="T46" fmla="*/ 2147483646 w 1281"/>
            <a:gd name="T47" fmla="*/ 2147483646 h 992"/>
            <a:gd name="T48" fmla="*/ 2147483646 w 1281"/>
            <a:gd name="T49" fmla="*/ 2147483646 h 992"/>
            <a:gd name="T50" fmla="*/ 2147483646 w 1281"/>
            <a:gd name="T51" fmla="*/ 2147483646 h 992"/>
            <a:gd name="T52" fmla="*/ 2147483646 w 1281"/>
            <a:gd name="T53" fmla="*/ 2147483646 h 992"/>
            <a:gd name="T54" fmla="*/ 2147483646 w 1281"/>
            <a:gd name="T55" fmla="*/ 2147483646 h 992"/>
            <a:gd name="T56" fmla="*/ 2147483646 w 1281"/>
            <a:gd name="T57" fmla="*/ 2147483646 h 992"/>
            <a:gd name="T58" fmla="*/ 2147483646 w 1281"/>
            <a:gd name="T59" fmla="*/ 2147483646 h 99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81" h="992">
              <a:moveTo>
                <a:pt x="1102" y="983"/>
              </a:moveTo>
              <a:lnTo>
                <a:pt x="1135" y="852"/>
              </a:lnTo>
              <a:cubicBezTo>
                <a:pt x="1135" y="850"/>
                <a:pt x="1138" y="847"/>
                <a:pt x="1140" y="847"/>
              </a:cubicBezTo>
              <a:lnTo>
                <a:pt x="1271" y="814"/>
              </a:lnTo>
              <a:cubicBezTo>
                <a:pt x="1274" y="813"/>
                <a:pt x="1278" y="815"/>
                <a:pt x="1279" y="818"/>
              </a:cubicBezTo>
              <a:cubicBezTo>
                <a:pt x="1281" y="821"/>
                <a:pt x="1281" y="825"/>
                <a:pt x="1278" y="827"/>
              </a:cubicBezTo>
              <a:lnTo>
                <a:pt x="1115" y="990"/>
              </a:lnTo>
              <a:cubicBezTo>
                <a:pt x="1114" y="992"/>
                <a:pt x="1112" y="992"/>
                <a:pt x="1110" y="992"/>
              </a:cubicBezTo>
              <a:lnTo>
                <a:pt x="8" y="992"/>
              </a:lnTo>
              <a:cubicBezTo>
                <a:pt x="4" y="992"/>
                <a:pt x="0" y="989"/>
                <a:pt x="0" y="984"/>
              </a:cubicBezTo>
              <a:lnTo>
                <a:pt x="0" y="8"/>
              </a:lnTo>
              <a:cubicBezTo>
                <a:pt x="0" y="4"/>
                <a:pt x="4" y="0"/>
                <a:pt x="8" y="0"/>
              </a:cubicBezTo>
              <a:lnTo>
                <a:pt x="1272" y="0"/>
              </a:lnTo>
              <a:cubicBezTo>
                <a:pt x="1277" y="0"/>
                <a:pt x="1280" y="4"/>
                <a:pt x="1280" y="8"/>
              </a:cubicBezTo>
              <a:lnTo>
                <a:pt x="1280" y="822"/>
              </a:lnTo>
              <a:lnTo>
                <a:pt x="1264" y="822"/>
              </a:lnTo>
              <a:lnTo>
                <a:pt x="1264" y="8"/>
              </a:lnTo>
              <a:lnTo>
                <a:pt x="1272" y="16"/>
              </a:lnTo>
              <a:lnTo>
                <a:pt x="8" y="16"/>
              </a:lnTo>
              <a:lnTo>
                <a:pt x="16" y="8"/>
              </a:lnTo>
              <a:lnTo>
                <a:pt x="16" y="984"/>
              </a:lnTo>
              <a:lnTo>
                <a:pt x="8" y="976"/>
              </a:lnTo>
              <a:lnTo>
                <a:pt x="1110" y="976"/>
              </a:lnTo>
              <a:lnTo>
                <a:pt x="1104" y="979"/>
              </a:lnTo>
              <a:lnTo>
                <a:pt x="1267" y="816"/>
              </a:lnTo>
              <a:lnTo>
                <a:pt x="1274" y="830"/>
              </a:lnTo>
              <a:lnTo>
                <a:pt x="1144" y="862"/>
              </a:lnTo>
              <a:lnTo>
                <a:pt x="1150" y="856"/>
              </a:lnTo>
              <a:lnTo>
                <a:pt x="1118" y="986"/>
              </a:lnTo>
              <a:lnTo>
                <a:pt x="1102" y="983"/>
              </a:lnTo>
              <a:close/>
            </a:path>
          </a:pathLst>
        </a:custGeom>
        <a:solidFill>
          <a:srgbClr val="57564F"/>
        </a:solidFill>
        <a:ln w="0" cap="flat">
          <a:solidFill>
            <a:srgbClr val="57564F"/>
          </a:solidFill>
          <a:prstDash val="solid"/>
          <a:round/>
          <a:headEnd/>
          <a:tailEnd/>
        </a:ln>
      </xdr:spPr>
    </xdr:sp>
    <xdr:clientData/>
  </xdr:twoCellAnchor>
  <xdr:twoCellAnchor>
    <xdr:from>
      <xdr:col>2</xdr:col>
      <xdr:colOff>258782</xdr:colOff>
      <xdr:row>25</xdr:row>
      <xdr:rowOff>117887</xdr:rowOff>
    </xdr:from>
    <xdr:to>
      <xdr:col>2</xdr:col>
      <xdr:colOff>478441</xdr:colOff>
      <xdr:row>26</xdr:row>
      <xdr:rowOff>87116</xdr:rowOff>
    </xdr:to>
    <xdr:sp macro="" textlink="" fLocksText="0">
      <xdr:nvSpPr>
        <xdr:cNvPr id="106" name="Rectangle 152">
          <a:extLst>
            <a:ext uri="{FF2B5EF4-FFF2-40B4-BE49-F238E27FC236}">
              <a16:creationId xmlns:a16="http://schemas.microsoft.com/office/drawing/2014/main" id="{D159779D-2669-427A-9AD9-96234C743625}"/>
            </a:ext>
          </a:extLst>
        </xdr:cNvPr>
        <xdr:cNvSpPr/>
      </xdr:nvSpPr>
      <xdr:spPr bwMode="auto">
        <a:xfrm>
          <a:off x="1438275" y="4095750"/>
          <a:ext cx="314325"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医薬品</a:t>
          </a:r>
        </a:p>
      </xdr:txBody>
    </xdr:sp>
    <xdr:clientData/>
  </xdr:twoCellAnchor>
  <xdr:twoCellAnchor>
    <xdr:from>
      <xdr:col>2</xdr:col>
      <xdr:colOff>240179</xdr:colOff>
      <xdr:row>26</xdr:row>
      <xdr:rowOff>61109</xdr:rowOff>
    </xdr:from>
    <xdr:to>
      <xdr:col>2</xdr:col>
      <xdr:colOff>476527</xdr:colOff>
      <xdr:row>27</xdr:row>
      <xdr:rowOff>30338</xdr:rowOff>
    </xdr:to>
    <xdr:sp macro="" textlink="" fLocksText="0">
      <xdr:nvSpPr>
        <xdr:cNvPr id="107" name="Rectangle 153">
          <a:extLst>
            <a:ext uri="{FF2B5EF4-FFF2-40B4-BE49-F238E27FC236}">
              <a16:creationId xmlns:a16="http://schemas.microsoft.com/office/drawing/2014/main" id="{A3C3CBBE-B331-4B67-803D-DF4D1483488C}"/>
            </a:ext>
          </a:extLst>
        </xdr:cNvPr>
        <xdr:cNvSpPr/>
      </xdr:nvSpPr>
      <xdr:spPr bwMode="auto">
        <a:xfrm>
          <a:off x="1409700" y="4200525"/>
          <a:ext cx="333375"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・スター</a:t>
          </a:r>
        </a:p>
      </xdr:txBody>
    </xdr:sp>
    <xdr:clientData/>
  </xdr:twoCellAnchor>
  <xdr:twoCellAnchor>
    <xdr:from>
      <xdr:col>1</xdr:col>
      <xdr:colOff>129540</xdr:colOff>
      <xdr:row>28</xdr:row>
      <xdr:rowOff>22860</xdr:rowOff>
    </xdr:from>
    <xdr:to>
      <xdr:col>2</xdr:col>
      <xdr:colOff>30480</xdr:colOff>
      <xdr:row>30</xdr:row>
      <xdr:rowOff>83820</xdr:rowOff>
    </xdr:to>
    <xdr:sp macro="" textlink="">
      <xdr:nvSpPr>
        <xdr:cNvPr id="6431" name="Freeform 154">
          <a:extLst>
            <a:ext uri="{FF2B5EF4-FFF2-40B4-BE49-F238E27FC236}">
              <a16:creationId xmlns:a16="http://schemas.microsoft.com/office/drawing/2014/main" id="{A6C0489F-6AA8-4E91-B502-DD41D79DF0EF}"/>
            </a:ext>
          </a:extLst>
        </xdr:cNvPr>
        <xdr:cNvSpPr>
          <a:spLocks/>
        </xdr:cNvSpPr>
      </xdr:nvSpPr>
      <xdr:spPr bwMode="auto">
        <a:xfrm>
          <a:off x="480060" y="4396740"/>
          <a:ext cx="510540" cy="396240"/>
        </a:xfrm>
        <a:custGeom>
          <a:avLst/>
          <a:gdLst>
            <a:gd name="T0" fmla="*/ 0 w 57"/>
            <a:gd name="T1" fmla="*/ 0 h 44"/>
            <a:gd name="T2" fmla="*/ 2147483646 w 57"/>
            <a:gd name="T3" fmla="*/ 0 h 44"/>
            <a:gd name="T4" fmla="*/ 2147483646 w 57"/>
            <a:gd name="T5" fmla="*/ 2147483646 h 44"/>
            <a:gd name="T6" fmla="*/ 2147483646 w 57"/>
            <a:gd name="T7" fmla="*/ 2147483646 h 44"/>
            <a:gd name="T8" fmla="*/ 0 w 57"/>
            <a:gd name="T9" fmla="*/ 2147483646 h 44"/>
            <a:gd name="T10" fmla="*/ 0 w 57"/>
            <a:gd name="T11" fmla="*/ 0 h 4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7" h="44">
              <a:moveTo>
                <a:pt x="0" y="0"/>
              </a:moveTo>
              <a:lnTo>
                <a:pt x="57" y="0"/>
              </a:lnTo>
              <a:lnTo>
                <a:pt x="57" y="36"/>
              </a:lnTo>
              <a:lnTo>
                <a:pt x="50" y="44"/>
              </a:lnTo>
              <a:lnTo>
                <a:pt x="0" y="44"/>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464820</xdr:colOff>
      <xdr:row>30</xdr:row>
      <xdr:rowOff>22860</xdr:rowOff>
    </xdr:from>
    <xdr:to>
      <xdr:col>2</xdr:col>
      <xdr:colOff>30480</xdr:colOff>
      <xdr:row>30</xdr:row>
      <xdr:rowOff>83820</xdr:rowOff>
    </xdr:to>
    <xdr:sp macro="" textlink="">
      <xdr:nvSpPr>
        <xdr:cNvPr id="6432" name="Freeform 155">
          <a:extLst>
            <a:ext uri="{FF2B5EF4-FFF2-40B4-BE49-F238E27FC236}">
              <a16:creationId xmlns:a16="http://schemas.microsoft.com/office/drawing/2014/main" id="{89DC61E1-D2D2-4270-87C5-C4B69B1BE60F}"/>
            </a:ext>
          </a:extLst>
        </xdr:cNvPr>
        <xdr:cNvSpPr>
          <a:spLocks/>
        </xdr:cNvSpPr>
      </xdr:nvSpPr>
      <xdr:spPr bwMode="auto">
        <a:xfrm>
          <a:off x="815340" y="4732020"/>
          <a:ext cx="175260" cy="60960"/>
        </a:xfrm>
        <a:custGeom>
          <a:avLst/>
          <a:gdLst>
            <a:gd name="T0" fmla="*/ 0 w 7"/>
            <a:gd name="T1" fmla="*/ 2147483646 h 8"/>
            <a:gd name="T2" fmla="*/ 2147483646 w 7"/>
            <a:gd name="T3" fmla="*/ 2147483646 h 8"/>
            <a:gd name="T4" fmla="*/ 2147483646 w 7"/>
            <a:gd name="T5" fmla="*/ 0 h 8"/>
            <a:gd name="T6" fmla="*/ 0 w 7"/>
            <a:gd name="T7" fmla="*/ 2147483646 h 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8">
              <a:moveTo>
                <a:pt x="0" y="8"/>
              </a:moveTo>
              <a:lnTo>
                <a:pt x="2" y="2"/>
              </a:lnTo>
              <a:lnTo>
                <a:pt x="7" y="0"/>
              </a:lnTo>
              <a:lnTo>
                <a:pt x="0" y="8"/>
              </a:lnTo>
              <a:close/>
            </a:path>
          </a:pathLst>
        </a:custGeom>
        <a:solidFill>
          <a:srgbClr val="CDCDCD"/>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121920</xdr:colOff>
      <xdr:row>28</xdr:row>
      <xdr:rowOff>15240</xdr:rowOff>
    </xdr:from>
    <xdr:to>
      <xdr:col>2</xdr:col>
      <xdr:colOff>30480</xdr:colOff>
      <xdr:row>30</xdr:row>
      <xdr:rowOff>83820</xdr:rowOff>
    </xdr:to>
    <xdr:sp macro="" textlink="">
      <xdr:nvSpPr>
        <xdr:cNvPr id="6433" name="Freeform 156">
          <a:extLst>
            <a:ext uri="{FF2B5EF4-FFF2-40B4-BE49-F238E27FC236}">
              <a16:creationId xmlns:a16="http://schemas.microsoft.com/office/drawing/2014/main" id="{89BA9A74-5D1B-421B-9110-1571FEA8378F}"/>
            </a:ext>
          </a:extLst>
        </xdr:cNvPr>
        <xdr:cNvSpPr>
          <a:spLocks/>
        </xdr:cNvSpPr>
      </xdr:nvSpPr>
      <xdr:spPr bwMode="auto">
        <a:xfrm>
          <a:off x="472440" y="4389120"/>
          <a:ext cx="518160" cy="403860"/>
        </a:xfrm>
        <a:custGeom>
          <a:avLst/>
          <a:gdLst>
            <a:gd name="T0" fmla="*/ 2147483646 w 1281"/>
            <a:gd name="T1" fmla="*/ 2147483646 h 976"/>
            <a:gd name="T2" fmla="*/ 2147483646 w 1281"/>
            <a:gd name="T3" fmla="*/ 2147483646 h 976"/>
            <a:gd name="T4" fmla="*/ 2147483646 w 1281"/>
            <a:gd name="T5" fmla="*/ 2147483646 h 976"/>
            <a:gd name="T6" fmla="*/ 2147483646 w 1281"/>
            <a:gd name="T7" fmla="*/ 2147483646 h 976"/>
            <a:gd name="T8" fmla="*/ 2147483646 w 1281"/>
            <a:gd name="T9" fmla="*/ 2147483646 h 976"/>
            <a:gd name="T10" fmla="*/ 2147483646 w 1281"/>
            <a:gd name="T11" fmla="*/ 2147483646 h 976"/>
            <a:gd name="T12" fmla="*/ 2147483646 w 1281"/>
            <a:gd name="T13" fmla="*/ 2147483646 h 976"/>
            <a:gd name="T14" fmla="*/ 2147483646 w 1281"/>
            <a:gd name="T15" fmla="*/ 2147483646 h 976"/>
            <a:gd name="T16" fmla="*/ 622859062 w 1281"/>
            <a:gd name="T17" fmla="*/ 2147483646 h 976"/>
            <a:gd name="T18" fmla="*/ 0 w 1281"/>
            <a:gd name="T19" fmla="*/ 2147483646 h 976"/>
            <a:gd name="T20" fmla="*/ 0 w 1281"/>
            <a:gd name="T21" fmla="*/ 638391350 h 976"/>
            <a:gd name="T22" fmla="*/ 622859062 w 1281"/>
            <a:gd name="T23" fmla="*/ 0 h 976"/>
            <a:gd name="T24" fmla="*/ 2147483646 w 1281"/>
            <a:gd name="T25" fmla="*/ 0 h 976"/>
            <a:gd name="T26" fmla="*/ 2147483646 w 1281"/>
            <a:gd name="T27" fmla="*/ 638391350 h 976"/>
            <a:gd name="T28" fmla="*/ 2147483646 w 1281"/>
            <a:gd name="T29" fmla="*/ 2147483646 h 976"/>
            <a:gd name="T30" fmla="*/ 2147483646 w 1281"/>
            <a:gd name="T31" fmla="*/ 2147483646 h 976"/>
            <a:gd name="T32" fmla="*/ 2147483646 w 1281"/>
            <a:gd name="T33" fmla="*/ 638391350 h 976"/>
            <a:gd name="T34" fmla="*/ 2147483646 w 1281"/>
            <a:gd name="T35" fmla="*/ 1276963941 h 976"/>
            <a:gd name="T36" fmla="*/ 622859062 w 1281"/>
            <a:gd name="T37" fmla="*/ 1276963941 h 976"/>
            <a:gd name="T38" fmla="*/ 1245540550 w 1281"/>
            <a:gd name="T39" fmla="*/ 638391350 h 976"/>
            <a:gd name="T40" fmla="*/ 1245540550 w 1281"/>
            <a:gd name="T41" fmla="*/ 2147483646 h 976"/>
            <a:gd name="T42" fmla="*/ 622859062 w 1281"/>
            <a:gd name="T43" fmla="*/ 2147483646 h 976"/>
            <a:gd name="T44" fmla="*/ 2147483646 w 1281"/>
            <a:gd name="T45" fmla="*/ 2147483646 h 976"/>
            <a:gd name="T46" fmla="*/ 2147483646 w 1281"/>
            <a:gd name="T47" fmla="*/ 2147483646 h 976"/>
            <a:gd name="T48" fmla="*/ 2147483646 w 1281"/>
            <a:gd name="T49" fmla="*/ 2147483646 h 976"/>
            <a:gd name="T50" fmla="*/ 2147483646 w 1281"/>
            <a:gd name="T51" fmla="*/ 2147483646 h 976"/>
            <a:gd name="T52" fmla="*/ 2147483646 w 1281"/>
            <a:gd name="T53" fmla="*/ 2147483646 h 976"/>
            <a:gd name="T54" fmla="*/ 2147483646 w 1281"/>
            <a:gd name="T55" fmla="*/ 2147483646 h 976"/>
            <a:gd name="T56" fmla="*/ 2147483646 w 1281"/>
            <a:gd name="T57" fmla="*/ 2147483646 h 976"/>
            <a:gd name="T58" fmla="*/ 2147483646 w 1281"/>
            <a:gd name="T59" fmla="*/ 2147483646 h 97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81" h="976">
              <a:moveTo>
                <a:pt x="1105" y="967"/>
              </a:moveTo>
              <a:lnTo>
                <a:pt x="1137" y="839"/>
              </a:lnTo>
              <a:cubicBezTo>
                <a:pt x="1137" y="836"/>
                <a:pt x="1140" y="833"/>
                <a:pt x="1143" y="833"/>
              </a:cubicBezTo>
              <a:lnTo>
                <a:pt x="1271" y="801"/>
              </a:lnTo>
              <a:cubicBezTo>
                <a:pt x="1274" y="800"/>
                <a:pt x="1278" y="801"/>
                <a:pt x="1279" y="805"/>
              </a:cubicBezTo>
              <a:cubicBezTo>
                <a:pt x="1281" y="808"/>
                <a:pt x="1281" y="812"/>
                <a:pt x="1278" y="814"/>
              </a:cubicBezTo>
              <a:lnTo>
                <a:pt x="1118" y="974"/>
              </a:lnTo>
              <a:cubicBezTo>
                <a:pt x="1117" y="976"/>
                <a:pt x="1115" y="976"/>
                <a:pt x="1112" y="976"/>
              </a:cubicBezTo>
              <a:lnTo>
                <a:pt x="8" y="976"/>
              </a:lnTo>
              <a:cubicBezTo>
                <a:pt x="4" y="976"/>
                <a:pt x="0" y="973"/>
                <a:pt x="0" y="968"/>
              </a:cubicBezTo>
              <a:lnTo>
                <a:pt x="0" y="8"/>
              </a:lnTo>
              <a:cubicBezTo>
                <a:pt x="0" y="4"/>
                <a:pt x="4" y="0"/>
                <a:pt x="8" y="0"/>
              </a:cubicBezTo>
              <a:lnTo>
                <a:pt x="1272" y="0"/>
              </a:lnTo>
              <a:cubicBezTo>
                <a:pt x="1277" y="0"/>
                <a:pt x="1280" y="4"/>
                <a:pt x="1280" y="8"/>
              </a:cubicBezTo>
              <a:lnTo>
                <a:pt x="1280" y="808"/>
              </a:lnTo>
              <a:lnTo>
                <a:pt x="1264" y="808"/>
              </a:lnTo>
              <a:lnTo>
                <a:pt x="1264" y="8"/>
              </a:lnTo>
              <a:lnTo>
                <a:pt x="1272" y="16"/>
              </a:lnTo>
              <a:lnTo>
                <a:pt x="8" y="16"/>
              </a:lnTo>
              <a:lnTo>
                <a:pt x="16" y="8"/>
              </a:lnTo>
              <a:lnTo>
                <a:pt x="16" y="968"/>
              </a:lnTo>
              <a:lnTo>
                <a:pt x="8" y="960"/>
              </a:lnTo>
              <a:lnTo>
                <a:pt x="1112" y="960"/>
              </a:lnTo>
              <a:lnTo>
                <a:pt x="1107" y="963"/>
              </a:lnTo>
              <a:lnTo>
                <a:pt x="1267" y="803"/>
              </a:lnTo>
              <a:lnTo>
                <a:pt x="1274" y="816"/>
              </a:lnTo>
              <a:lnTo>
                <a:pt x="1146" y="848"/>
              </a:lnTo>
              <a:lnTo>
                <a:pt x="1152" y="842"/>
              </a:lnTo>
              <a:lnTo>
                <a:pt x="1120" y="970"/>
              </a:lnTo>
              <a:lnTo>
                <a:pt x="1105" y="967"/>
              </a:lnTo>
              <a:close/>
            </a:path>
          </a:pathLst>
        </a:custGeom>
        <a:solidFill>
          <a:srgbClr val="57564F"/>
        </a:solidFill>
        <a:ln w="0" cap="flat">
          <a:solidFill>
            <a:srgbClr val="57564F"/>
          </a:solidFill>
          <a:prstDash val="solid"/>
          <a:round/>
          <a:headEnd/>
          <a:tailEnd/>
        </a:ln>
      </xdr:spPr>
    </xdr:sp>
    <xdr:clientData/>
  </xdr:twoCellAnchor>
  <xdr:twoCellAnchor>
    <xdr:from>
      <xdr:col>1</xdr:col>
      <xdr:colOff>179070</xdr:colOff>
      <xdr:row>28</xdr:row>
      <xdr:rowOff>76051</xdr:rowOff>
    </xdr:from>
    <xdr:to>
      <xdr:col>1</xdr:col>
      <xdr:colOff>477991</xdr:colOff>
      <xdr:row>29</xdr:row>
      <xdr:rowOff>45281</xdr:rowOff>
    </xdr:to>
    <xdr:sp macro="" textlink="" fLocksText="0">
      <xdr:nvSpPr>
        <xdr:cNvPr id="111" name="Rectangle 157">
          <a:extLst>
            <a:ext uri="{FF2B5EF4-FFF2-40B4-BE49-F238E27FC236}">
              <a16:creationId xmlns:a16="http://schemas.microsoft.com/office/drawing/2014/main" id="{767A6B7C-05A8-46F7-89A6-EE5C0D93FA14}"/>
            </a:ext>
          </a:extLst>
        </xdr:cNvPr>
        <xdr:cNvSpPr/>
      </xdr:nvSpPr>
      <xdr:spPr bwMode="auto">
        <a:xfrm>
          <a:off x="647700" y="4562475"/>
          <a:ext cx="419100"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特定器材</a:t>
          </a:r>
        </a:p>
      </xdr:txBody>
    </xdr:sp>
    <xdr:clientData/>
  </xdr:twoCellAnchor>
  <xdr:twoCellAnchor>
    <xdr:from>
      <xdr:col>1</xdr:col>
      <xdr:colOff>201632</xdr:colOff>
      <xdr:row>29</xdr:row>
      <xdr:rowOff>30554</xdr:rowOff>
    </xdr:from>
    <xdr:to>
      <xdr:col>1</xdr:col>
      <xdr:colOff>440706</xdr:colOff>
      <xdr:row>30</xdr:row>
      <xdr:rowOff>220</xdr:rowOff>
    </xdr:to>
    <xdr:sp macro="" textlink="" fLocksText="0">
      <xdr:nvSpPr>
        <xdr:cNvPr id="112" name="Rectangle 158">
          <a:extLst>
            <a:ext uri="{FF2B5EF4-FFF2-40B4-BE49-F238E27FC236}">
              <a16:creationId xmlns:a16="http://schemas.microsoft.com/office/drawing/2014/main" id="{DDB0C9DF-204A-49E7-AD04-022EF2B6097D}"/>
            </a:ext>
          </a:extLst>
        </xdr:cNvPr>
        <xdr:cNvSpPr/>
      </xdr:nvSpPr>
      <xdr:spPr bwMode="auto">
        <a:xfrm>
          <a:off x="666750" y="4676775"/>
          <a:ext cx="333375" cy="133350"/>
        </a:xfrm>
        <a:prstGeom prst="rect">
          <a:avLst/>
        </a:prstGeom>
        <a:noFill/>
        <a:ln>
          <a:noFill/>
        </a:ln>
      </xdr:spPr>
      <xdr:txBody>
        <a:bodyPr wrap="none" lIns="0" tIns="0" rIns="0" bIns="0" anchor="t">
          <a:noAutofit/>
        </a:bodyPr>
        <a:lstStyle/>
        <a:p>
          <a:pPr algn="l" rtl="0"/>
          <a:r>
            <a:rPr lang="ja-JP" altLang="en-US" sz="800" b="0" i="0" u="none" baseline="0">
              <a:solidFill>
                <a:srgbClr val="000000"/>
              </a:solidFill>
              <a:latin typeface="ＭＳ Ｐゴシック"/>
              <a:ea typeface="ＭＳ Ｐゴシック"/>
            </a:rPr>
            <a:t>・スター</a:t>
          </a:r>
        </a:p>
      </xdr:txBody>
    </xdr:sp>
    <xdr:clientData/>
  </xdr:twoCellAnchor>
  <xdr:twoCellAnchor>
    <xdr:from>
      <xdr:col>1</xdr:col>
      <xdr:colOff>7620</xdr:colOff>
      <xdr:row>15</xdr:row>
      <xdr:rowOff>45720</xdr:rowOff>
    </xdr:from>
    <xdr:to>
      <xdr:col>9</xdr:col>
      <xdr:colOff>205740</xdr:colOff>
      <xdr:row>32</xdr:row>
      <xdr:rowOff>45720</xdr:rowOff>
    </xdr:to>
    <xdr:sp macro="" textlink="">
      <xdr:nvSpPr>
        <xdr:cNvPr id="6436" name="Freeform 180">
          <a:extLst>
            <a:ext uri="{FF2B5EF4-FFF2-40B4-BE49-F238E27FC236}">
              <a16:creationId xmlns:a16="http://schemas.microsoft.com/office/drawing/2014/main" id="{E6691893-129E-4983-9265-801D821FEB7C}"/>
            </a:ext>
          </a:extLst>
        </xdr:cNvPr>
        <xdr:cNvSpPr>
          <a:spLocks noEditPoints="1"/>
        </xdr:cNvSpPr>
      </xdr:nvSpPr>
      <xdr:spPr bwMode="auto">
        <a:xfrm>
          <a:off x="358140" y="2240280"/>
          <a:ext cx="5074920" cy="2849880"/>
        </a:xfrm>
        <a:custGeom>
          <a:avLst/>
          <a:gdLst>
            <a:gd name="T0" fmla="*/ 0 w 13200"/>
            <a:gd name="T1" fmla="*/ 652150957 h 6672"/>
            <a:gd name="T2" fmla="*/ 586273597 w 13200"/>
            <a:gd name="T3" fmla="*/ 0 h 6672"/>
            <a:gd name="T4" fmla="*/ 2147483646 w 13200"/>
            <a:gd name="T5" fmla="*/ 0 h 6672"/>
            <a:gd name="T6" fmla="*/ 2147483646 w 13200"/>
            <a:gd name="T7" fmla="*/ 652150957 h 6672"/>
            <a:gd name="T8" fmla="*/ 2147483646 w 13200"/>
            <a:gd name="T9" fmla="*/ 2147483646 h 6672"/>
            <a:gd name="T10" fmla="*/ 2147483646 w 13200"/>
            <a:gd name="T11" fmla="*/ 2147483646 h 6672"/>
            <a:gd name="T12" fmla="*/ 586273597 w 13200"/>
            <a:gd name="T13" fmla="*/ 2147483646 h 6672"/>
            <a:gd name="T14" fmla="*/ 0 w 13200"/>
            <a:gd name="T15" fmla="*/ 2147483646 h 6672"/>
            <a:gd name="T16" fmla="*/ 0 w 13200"/>
            <a:gd name="T17" fmla="*/ 652150957 h 6672"/>
            <a:gd name="T18" fmla="*/ 1172379184 w 13200"/>
            <a:gd name="T19" fmla="*/ 2147483646 h 6672"/>
            <a:gd name="T20" fmla="*/ 586273597 w 13200"/>
            <a:gd name="T21" fmla="*/ 2147483646 h 6672"/>
            <a:gd name="T22" fmla="*/ 2147483646 w 13200"/>
            <a:gd name="T23" fmla="*/ 2147483646 h 6672"/>
            <a:gd name="T24" fmla="*/ 2147483646 w 13200"/>
            <a:gd name="T25" fmla="*/ 2147483646 h 6672"/>
            <a:gd name="T26" fmla="*/ 2147483646 w 13200"/>
            <a:gd name="T27" fmla="*/ 652150957 h 6672"/>
            <a:gd name="T28" fmla="*/ 2147483646 w 13200"/>
            <a:gd name="T29" fmla="*/ 1304301914 h 6672"/>
            <a:gd name="T30" fmla="*/ 586273597 w 13200"/>
            <a:gd name="T31" fmla="*/ 1304301914 h 6672"/>
            <a:gd name="T32" fmla="*/ 1172379184 w 13200"/>
            <a:gd name="T33" fmla="*/ 652150957 h 6672"/>
            <a:gd name="T34" fmla="*/ 1172379184 w 13200"/>
            <a:gd name="T35" fmla="*/ 2147483646 h 667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3200" h="6672">
              <a:moveTo>
                <a:pt x="0" y="8"/>
              </a:moveTo>
              <a:cubicBezTo>
                <a:pt x="0" y="4"/>
                <a:pt x="4" y="0"/>
                <a:pt x="8" y="0"/>
              </a:cubicBezTo>
              <a:lnTo>
                <a:pt x="13192" y="0"/>
              </a:lnTo>
              <a:cubicBezTo>
                <a:pt x="13197" y="0"/>
                <a:pt x="13200" y="4"/>
                <a:pt x="13200" y="8"/>
              </a:cubicBezTo>
              <a:lnTo>
                <a:pt x="13200" y="6664"/>
              </a:lnTo>
              <a:cubicBezTo>
                <a:pt x="13200" y="6669"/>
                <a:pt x="13197" y="6672"/>
                <a:pt x="13192" y="6672"/>
              </a:cubicBezTo>
              <a:lnTo>
                <a:pt x="8" y="6672"/>
              </a:lnTo>
              <a:cubicBezTo>
                <a:pt x="4" y="6672"/>
                <a:pt x="0" y="6669"/>
                <a:pt x="0" y="6664"/>
              </a:cubicBezTo>
              <a:lnTo>
                <a:pt x="0" y="8"/>
              </a:lnTo>
              <a:close/>
              <a:moveTo>
                <a:pt x="16" y="6664"/>
              </a:moveTo>
              <a:lnTo>
                <a:pt x="8" y="6656"/>
              </a:lnTo>
              <a:lnTo>
                <a:pt x="13192" y="6656"/>
              </a:lnTo>
              <a:lnTo>
                <a:pt x="13184" y="6664"/>
              </a:lnTo>
              <a:lnTo>
                <a:pt x="13184" y="8"/>
              </a:lnTo>
              <a:lnTo>
                <a:pt x="13192" y="16"/>
              </a:lnTo>
              <a:lnTo>
                <a:pt x="8" y="16"/>
              </a:lnTo>
              <a:lnTo>
                <a:pt x="16" y="8"/>
              </a:lnTo>
              <a:lnTo>
                <a:pt x="16" y="6664"/>
              </a:lnTo>
              <a:close/>
            </a:path>
          </a:pathLst>
        </a:custGeom>
        <a:solidFill>
          <a:srgbClr val="000000"/>
        </a:solidFill>
        <a:ln w="0" cap="flat">
          <a:solidFill>
            <a:srgbClr val="000000"/>
          </a:solidFill>
          <a:prstDash val="solid"/>
          <a:round/>
          <a:headEnd/>
          <a:tailEnd/>
        </a:ln>
      </xdr:spPr>
    </xdr:sp>
    <xdr:clientData/>
  </xdr:twoCellAnchor>
  <xdr:twoCellAnchor>
    <xdr:from>
      <xdr:col>9</xdr:col>
      <xdr:colOff>22860</xdr:colOff>
      <xdr:row>18</xdr:row>
      <xdr:rowOff>45720</xdr:rowOff>
    </xdr:from>
    <xdr:to>
      <xdr:col>9</xdr:col>
      <xdr:colOff>22860</xdr:colOff>
      <xdr:row>19</xdr:row>
      <xdr:rowOff>45720</xdr:rowOff>
    </xdr:to>
    <xdr:sp macro="" textlink="">
      <xdr:nvSpPr>
        <xdr:cNvPr id="6437" name="Rectangle 184">
          <a:extLst>
            <a:ext uri="{FF2B5EF4-FFF2-40B4-BE49-F238E27FC236}">
              <a16:creationId xmlns:a16="http://schemas.microsoft.com/office/drawing/2014/main" id="{378D9A91-5395-44BF-89B9-33D1E693A240}"/>
            </a:ext>
          </a:extLst>
        </xdr:cNvPr>
        <xdr:cNvSpPr>
          <a:spLocks noChangeArrowheads="1"/>
        </xdr:cNvSpPr>
      </xdr:nvSpPr>
      <xdr:spPr bwMode="auto">
        <a:xfrm>
          <a:off x="5250180" y="274320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281940</xdr:colOff>
      <xdr:row>21</xdr:row>
      <xdr:rowOff>99060</xdr:rowOff>
    </xdr:from>
    <xdr:to>
      <xdr:col>4</xdr:col>
      <xdr:colOff>243840</xdr:colOff>
      <xdr:row>25</xdr:row>
      <xdr:rowOff>30480</xdr:rowOff>
    </xdr:to>
    <xdr:sp macro="" textlink="">
      <xdr:nvSpPr>
        <xdr:cNvPr id="6438" name="Freeform 203">
          <a:extLst>
            <a:ext uri="{FF2B5EF4-FFF2-40B4-BE49-F238E27FC236}">
              <a16:creationId xmlns:a16="http://schemas.microsoft.com/office/drawing/2014/main" id="{F1CD38C2-2824-4DF5-A582-D74BF161BB93}"/>
            </a:ext>
          </a:extLst>
        </xdr:cNvPr>
        <xdr:cNvSpPr>
          <a:spLocks noEditPoints="1"/>
        </xdr:cNvSpPr>
      </xdr:nvSpPr>
      <xdr:spPr bwMode="auto">
        <a:xfrm>
          <a:off x="1851660" y="3299460"/>
          <a:ext cx="571500" cy="601980"/>
        </a:xfrm>
        <a:custGeom>
          <a:avLst/>
          <a:gdLst>
            <a:gd name="T0" fmla="*/ 0 w 27"/>
            <a:gd name="T1" fmla="*/ 2147483646 h 63"/>
            <a:gd name="T2" fmla="*/ 2147483646 w 27"/>
            <a:gd name="T3" fmla="*/ 2147483646 h 63"/>
            <a:gd name="T4" fmla="*/ 2147483646 w 27"/>
            <a:gd name="T5" fmla="*/ 2147483646 h 63"/>
            <a:gd name="T6" fmla="*/ 2147483646 w 27"/>
            <a:gd name="T7" fmla="*/ 0 h 63"/>
            <a:gd name="T8" fmla="*/ 2147483646 w 27"/>
            <a:gd name="T9" fmla="*/ 2147483646 h 63"/>
            <a:gd name="T10" fmla="*/ 2147483646 w 27"/>
            <a:gd name="T11" fmla="*/ 2147483646 h 63"/>
            <a:gd name="T12" fmla="*/ 2147483646 w 27"/>
            <a:gd name="T13" fmla="*/ 2147483646 h 63"/>
            <a:gd name="T14" fmla="*/ 2147483646 w 27"/>
            <a:gd name="T15" fmla="*/ 2147483646 h 63"/>
            <a:gd name="T16" fmla="*/ 0 w 27"/>
            <a:gd name="T17" fmla="*/ 2147483646 h 63"/>
            <a:gd name="T18" fmla="*/ 0 w 27"/>
            <a:gd name="T19" fmla="*/ 2147483646 h 63"/>
            <a:gd name="T20" fmla="*/ 0 w 27"/>
            <a:gd name="T21" fmla="*/ 2147483646 h 63"/>
            <a:gd name="T22" fmla="*/ 0 w 27"/>
            <a:gd name="T23" fmla="*/ 2147483646 h 63"/>
            <a:gd name="T24" fmla="*/ 2147483646 w 27"/>
            <a:gd name="T25" fmla="*/ 2147483646 h 63"/>
            <a:gd name="T26" fmla="*/ 2147483646 w 27"/>
            <a:gd name="T27" fmla="*/ 2147483646 h 63"/>
            <a:gd name="T28" fmla="*/ 2147483646 w 27"/>
            <a:gd name="T29" fmla="*/ 2147483646 h 63"/>
            <a:gd name="T30" fmla="*/ 2147483646 w 27"/>
            <a:gd name="T31" fmla="*/ 2147483646 h 63"/>
            <a:gd name="T32" fmla="*/ 2147483646 w 27"/>
            <a:gd name="T33" fmla="*/ 2147483646 h 63"/>
            <a:gd name="T34" fmla="*/ 2147483646 w 27"/>
            <a:gd name="T35" fmla="*/ 2147483646 h 63"/>
            <a:gd name="T36" fmla="*/ 2147483646 w 27"/>
            <a:gd name="T37" fmla="*/ 2147483646 h 63"/>
            <a:gd name="T38" fmla="*/ 2147483646 w 27"/>
            <a:gd name="T39" fmla="*/ 2147483646 h 63"/>
            <a:gd name="T40" fmla="*/ 0 w 27"/>
            <a:gd name="T41" fmla="*/ 2147483646 h 63"/>
            <a:gd name="T42" fmla="*/ 0 w 27"/>
            <a:gd name="T43" fmla="*/ 2147483646 h 63"/>
            <a:gd name="T44" fmla="*/ 0 w 27"/>
            <a:gd name="T45" fmla="*/ 2147483646 h 6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27" h="63">
              <a:moveTo>
                <a:pt x="0" y="17"/>
              </a:moveTo>
              <a:lnTo>
                <a:pt x="12" y="17"/>
              </a:lnTo>
              <a:lnTo>
                <a:pt x="11" y="18"/>
              </a:lnTo>
              <a:lnTo>
                <a:pt x="11" y="0"/>
              </a:lnTo>
              <a:lnTo>
                <a:pt x="27" y="32"/>
              </a:lnTo>
              <a:lnTo>
                <a:pt x="11" y="63"/>
              </a:lnTo>
              <a:lnTo>
                <a:pt x="11" y="46"/>
              </a:lnTo>
              <a:lnTo>
                <a:pt x="12" y="46"/>
              </a:lnTo>
              <a:lnTo>
                <a:pt x="0" y="46"/>
              </a:lnTo>
              <a:lnTo>
                <a:pt x="0" y="17"/>
              </a:lnTo>
              <a:close/>
              <a:moveTo>
                <a:pt x="0" y="46"/>
              </a:moveTo>
              <a:lnTo>
                <a:pt x="0" y="45"/>
              </a:lnTo>
              <a:lnTo>
                <a:pt x="12" y="45"/>
              </a:lnTo>
              <a:lnTo>
                <a:pt x="12" y="62"/>
              </a:lnTo>
              <a:lnTo>
                <a:pt x="11" y="62"/>
              </a:lnTo>
              <a:lnTo>
                <a:pt x="27" y="31"/>
              </a:lnTo>
              <a:lnTo>
                <a:pt x="27" y="32"/>
              </a:lnTo>
              <a:lnTo>
                <a:pt x="11" y="1"/>
              </a:lnTo>
              <a:lnTo>
                <a:pt x="12" y="1"/>
              </a:lnTo>
              <a:lnTo>
                <a:pt x="12" y="18"/>
              </a:lnTo>
              <a:lnTo>
                <a:pt x="0" y="18"/>
              </a:lnTo>
              <a:lnTo>
                <a:pt x="0" y="46"/>
              </a:lnTo>
              <a:close/>
            </a:path>
          </a:pathLst>
        </a:custGeom>
        <a:solidFill>
          <a:srgbClr val="505050"/>
        </a:solidFill>
        <a:ln w="0" cap="flat">
          <a:solidFill>
            <a:srgbClr val="505050"/>
          </a:solidFill>
          <a:prstDash val="solid"/>
          <a:round/>
          <a:headEnd/>
          <a:tailEnd/>
        </a:ln>
      </xdr:spPr>
    </xdr:sp>
    <xdr:clientData/>
  </xdr:twoCellAnchor>
  <xdr:twoCellAnchor editAs="oneCell">
    <xdr:from>
      <xdr:col>1</xdr:col>
      <xdr:colOff>7620</xdr:colOff>
      <xdr:row>15</xdr:row>
      <xdr:rowOff>45720</xdr:rowOff>
    </xdr:from>
    <xdr:to>
      <xdr:col>9</xdr:col>
      <xdr:colOff>205740</xdr:colOff>
      <xdr:row>32</xdr:row>
      <xdr:rowOff>45720</xdr:rowOff>
    </xdr:to>
    <xdr:sp macro="" textlink="">
      <xdr:nvSpPr>
        <xdr:cNvPr id="6439" name="AutoShape 1">
          <a:extLst>
            <a:ext uri="{FF2B5EF4-FFF2-40B4-BE49-F238E27FC236}">
              <a16:creationId xmlns:a16="http://schemas.microsoft.com/office/drawing/2014/main" id="{5B0977A3-66D2-40F8-8B42-F7B5CF5D9899}"/>
            </a:ext>
          </a:extLst>
        </xdr:cNvPr>
        <xdr:cNvSpPr>
          <a:spLocks noChangeAspect="1" noChangeArrowheads="1"/>
        </xdr:cNvSpPr>
      </xdr:nvSpPr>
      <xdr:spPr bwMode="auto">
        <a:xfrm>
          <a:off x="358140" y="2240280"/>
          <a:ext cx="507492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9</xdr:col>
      <xdr:colOff>203200</xdr:colOff>
      <xdr:row>48</xdr:row>
      <xdr:rowOff>0</xdr:rowOff>
    </xdr:to>
    <xdr:sp macro="" textlink="">
      <xdr:nvSpPr>
        <xdr:cNvPr id="6145" name="AutoShape 1">
          <a:extLst>
            <a:ext uri="{FF2B5EF4-FFF2-40B4-BE49-F238E27FC236}">
              <a16:creationId xmlns:a16="http://schemas.microsoft.com/office/drawing/2014/main" id="{771248F8-2055-4666-9A75-892F05CEA20F}"/>
            </a:ext>
          </a:extLst>
        </xdr:cNvPr>
        <xdr:cNvSpPr>
          <a:spLocks noChangeAspect="1" noChangeArrowheads="1"/>
        </xdr:cNvSpPr>
      </xdr:nvSpPr>
      <xdr:spPr bwMode="auto">
        <a:xfrm>
          <a:off x="355600" y="5791200"/>
          <a:ext cx="5080000" cy="214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xdr:colOff>
      <xdr:row>36</xdr:row>
      <xdr:rowOff>112243</xdr:rowOff>
    </xdr:from>
    <xdr:to>
      <xdr:col>9</xdr:col>
      <xdr:colOff>205740</xdr:colOff>
      <xdr:row>49</xdr:row>
      <xdr:rowOff>81764</xdr:rowOff>
    </xdr:to>
    <xdr:grpSp>
      <xdr:nvGrpSpPr>
        <xdr:cNvPr id="5" name="グループ化 4">
          <a:extLst>
            <a:ext uri="{FF2B5EF4-FFF2-40B4-BE49-F238E27FC236}">
              <a16:creationId xmlns:a16="http://schemas.microsoft.com/office/drawing/2014/main" id="{37E7E751-F08A-4E04-81C8-080AAD2109AB}"/>
            </a:ext>
          </a:extLst>
        </xdr:cNvPr>
        <xdr:cNvGrpSpPr/>
      </xdr:nvGrpSpPr>
      <xdr:grpSpPr>
        <a:xfrm>
          <a:off x="362162" y="6033618"/>
          <a:ext cx="5066453" cy="2102063"/>
          <a:chOff x="364197" y="8542215"/>
          <a:chExt cx="5082735" cy="2128520"/>
        </a:xfrm>
      </xdr:grpSpPr>
      <xdr:pic>
        <xdr:nvPicPr>
          <xdr:cNvPr id="67" name="図 2">
            <a:extLst>
              <a:ext uri="{FF2B5EF4-FFF2-40B4-BE49-F238E27FC236}">
                <a16:creationId xmlns:a16="http://schemas.microsoft.com/office/drawing/2014/main" id="{3B232F0F-AD94-448C-A2FB-2C8E8B32C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97" y="8542215"/>
            <a:ext cx="5082735" cy="212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8" name="正方形/長方形 97">
            <a:extLst>
              <a:ext uri="{FF2B5EF4-FFF2-40B4-BE49-F238E27FC236}">
                <a16:creationId xmlns:a16="http://schemas.microsoft.com/office/drawing/2014/main" id="{8E190D42-B565-4C20-BFF4-25A33E01159C}"/>
              </a:ext>
            </a:extLst>
          </xdr:cNvPr>
          <xdr:cNvSpPr/>
        </xdr:nvSpPr>
        <xdr:spPr>
          <a:xfrm>
            <a:off x="488462" y="8636002"/>
            <a:ext cx="1406769" cy="4982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2012</a:t>
            </a:r>
            <a:r>
              <a:rPr kumimoji="1" lang="ja-JP" altLang="en-US" sz="900">
                <a:solidFill>
                  <a:schemeClr val="tx1"/>
                </a:solidFill>
              </a:rPr>
              <a:t>年</a:t>
            </a:r>
            <a:r>
              <a:rPr kumimoji="1" lang="en-US" altLang="ja-JP" sz="900">
                <a:solidFill>
                  <a:schemeClr val="tx1"/>
                </a:solidFill>
              </a:rPr>
              <a:t>3</a:t>
            </a:r>
            <a:r>
              <a:rPr kumimoji="1" lang="ja-JP" altLang="en-US" sz="900">
                <a:solidFill>
                  <a:schemeClr val="tx1"/>
                </a:solidFill>
              </a:rPr>
              <a:t>月診療以前分</a:t>
            </a:r>
            <a:endParaRPr kumimoji="1" lang="en-US" altLang="ja-JP" sz="900">
              <a:solidFill>
                <a:schemeClr val="tx1"/>
              </a:solidFill>
            </a:endParaRPr>
          </a:p>
          <a:p>
            <a:pPr algn="l"/>
            <a:r>
              <a:rPr kumimoji="1" lang="en-US" altLang="ja-JP" sz="900">
                <a:solidFill>
                  <a:schemeClr val="tx1"/>
                </a:solidFill>
              </a:rPr>
              <a:t>(2012</a:t>
            </a:r>
            <a:r>
              <a:rPr kumimoji="1" lang="ja-JP" altLang="en-US" sz="900">
                <a:solidFill>
                  <a:schemeClr val="tx1"/>
                </a:solidFill>
              </a:rPr>
              <a:t>年</a:t>
            </a:r>
            <a:r>
              <a:rPr kumimoji="1" lang="en-US" altLang="ja-JP" sz="900">
                <a:solidFill>
                  <a:schemeClr val="tx1"/>
                </a:solidFill>
              </a:rPr>
              <a:t>4</a:t>
            </a:r>
            <a:r>
              <a:rPr kumimoji="1" lang="ja-JP" altLang="en-US" sz="900">
                <a:solidFill>
                  <a:schemeClr val="tx1"/>
                </a:solidFill>
              </a:rPr>
              <a:t>月審査以前分</a:t>
            </a:r>
            <a:r>
              <a:rPr kumimoji="1" lang="en-US" altLang="ja-JP" sz="900">
                <a:solidFill>
                  <a:schemeClr val="tx1"/>
                </a:solidFill>
              </a:rPr>
              <a:t>)</a:t>
            </a:r>
            <a:endParaRPr kumimoji="1" lang="ja-JP" altLang="en-US" sz="900">
              <a:solidFill>
                <a:schemeClr val="tx1"/>
              </a:solidFill>
            </a:endParaRPr>
          </a:p>
        </xdr:txBody>
      </xdr:sp>
    </xdr:grpSp>
    <xdr:clientData/>
  </xdr:twoCellAnchor>
  <xdr:twoCellAnchor>
    <xdr:from>
      <xdr:col>1</xdr:col>
      <xdr:colOff>7620</xdr:colOff>
      <xdr:row>50</xdr:row>
      <xdr:rowOff>81724</xdr:rowOff>
    </xdr:from>
    <xdr:to>
      <xdr:col>9</xdr:col>
      <xdr:colOff>205740</xdr:colOff>
      <xdr:row>63</xdr:row>
      <xdr:rowOff>51244</xdr:rowOff>
    </xdr:to>
    <xdr:grpSp>
      <xdr:nvGrpSpPr>
        <xdr:cNvPr id="6" name="グループ化 5">
          <a:extLst>
            <a:ext uri="{FF2B5EF4-FFF2-40B4-BE49-F238E27FC236}">
              <a16:creationId xmlns:a16="http://schemas.microsoft.com/office/drawing/2014/main" id="{21E172F2-CA2E-4D99-826F-35C77085E9D8}"/>
            </a:ext>
          </a:extLst>
        </xdr:cNvPr>
        <xdr:cNvGrpSpPr/>
      </xdr:nvGrpSpPr>
      <xdr:grpSpPr>
        <a:xfrm>
          <a:off x="362162" y="8299682"/>
          <a:ext cx="5066453" cy="2102062"/>
          <a:chOff x="364197" y="6064738"/>
          <a:chExt cx="5082735" cy="2128520"/>
        </a:xfrm>
      </xdr:grpSpPr>
      <xdr:grpSp>
        <xdr:nvGrpSpPr>
          <xdr:cNvPr id="4" name="グループ化 3">
            <a:extLst>
              <a:ext uri="{FF2B5EF4-FFF2-40B4-BE49-F238E27FC236}">
                <a16:creationId xmlns:a16="http://schemas.microsoft.com/office/drawing/2014/main" id="{CA5964D8-5972-4962-8773-DCA96CF67DFC}"/>
              </a:ext>
            </a:extLst>
          </xdr:cNvPr>
          <xdr:cNvGrpSpPr/>
        </xdr:nvGrpSpPr>
        <xdr:grpSpPr>
          <a:xfrm>
            <a:off x="364197" y="6064738"/>
            <a:ext cx="5082735" cy="2128520"/>
            <a:chOff x="364197" y="6064738"/>
            <a:chExt cx="5082735" cy="2128520"/>
          </a:xfrm>
        </xdr:grpSpPr>
        <xdr:pic>
          <xdr:nvPicPr>
            <xdr:cNvPr id="6382" name="図 2">
              <a:extLst>
                <a:ext uri="{FF2B5EF4-FFF2-40B4-BE49-F238E27FC236}">
                  <a16:creationId xmlns:a16="http://schemas.microsoft.com/office/drawing/2014/main" id="{2DADC453-8E96-4CE1-AB1C-8E548EA1A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97" y="6064738"/>
              <a:ext cx="5082735" cy="212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 name="正方形/長方形 1">
              <a:extLst>
                <a:ext uri="{FF2B5EF4-FFF2-40B4-BE49-F238E27FC236}">
                  <a16:creationId xmlns:a16="http://schemas.microsoft.com/office/drawing/2014/main" id="{0A089E78-D4B0-4ECA-86E8-827FFB2A363E}"/>
                </a:ext>
              </a:extLst>
            </xdr:cNvPr>
            <xdr:cNvSpPr/>
          </xdr:nvSpPr>
          <xdr:spPr>
            <a:xfrm>
              <a:off x="986692" y="6843346"/>
              <a:ext cx="185615" cy="239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3</a:t>
              </a:r>
              <a:endParaRPr kumimoji="1" lang="ja-JP" altLang="en-US" sz="1400">
                <a:solidFill>
                  <a:schemeClr val="tx1"/>
                </a:solidFill>
              </a:endParaRPr>
            </a:p>
          </xdr:txBody>
        </xdr:sp>
        <xdr:sp macro="" textlink="">
          <xdr:nvSpPr>
            <xdr:cNvPr id="116" name="正方形/長方形 115">
              <a:extLst>
                <a:ext uri="{FF2B5EF4-FFF2-40B4-BE49-F238E27FC236}">
                  <a16:creationId xmlns:a16="http://schemas.microsoft.com/office/drawing/2014/main" id="{DF1433B5-48FF-4577-B6D6-B16FFD8E7FD8}"/>
                </a:ext>
              </a:extLst>
            </xdr:cNvPr>
            <xdr:cNvSpPr/>
          </xdr:nvSpPr>
          <xdr:spPr>
            <a:xfrm>
              <a:off x="987669" y="7054360"/>
              <a:ext cx="185615" cy="239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3</a:t>
              </a:r>
              <a:endParaRPr kumimoji="1" lang="ja-JP" altLang="en-US" sz="1400">
                <a:solidFill>
                  <a:schemeClr val="tx1"/>
                </a:solidFill>
              </a:endParaRPr>
            </a:p>
          </xdr:txBody>
        </xdr:sp>
        <xdr:sp macro="" textlink="">
          <xdr:nvSpPr>
            <xdr:cNvPr id="117" name="正方形/長方形 116">
              <a:extLst>
                <a:ext uri="{FF2B5EF4-FFF2-40B4-BE49-F238E27FC236}">
                  <a16:creationId xmlns:a16="http://schemas.microsoft.com/office/drawing/2014/main" id="{A4ADF0BE-C034-4AAD-9BE2-A644F22BBCAB}"/>
                </a:ext>
              </a:extLst>
            </xdr:cNvPr>
            <xdr:cNvSpPr/>
          </xdr:nvSpPr>
          <xdr:spPr>
            <a:xfrm>
              <a:off x="2799864" y="6512169"/>
              <a:ext cx="185615" cy="239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chemeClr val="tx1"/>
                  </a:solidFill>
                </a:rPr>
                <a:t>3</a:t>
              </a:r>
              <a:endParaRPr kumimoji="1" lang="ja-JP" altLang="en-US" sz="1600">
                <a:solidFill>
                  <a:schemeClr val="tx1"/>
                </a:solidFill>
              </a:endParaRPr>
            </a:p>
          </xdr:txBody>
        </xdr:sp>
        <xdr:sp macro="" textlink="">
          <xdr:nvSpPr>
            <xdr:cNvPr id="118" name="正方形/長方形 117">
              <a:extLst>
                <a:ext uri="{FF2B5EF4-FFF2-40B4-BE49-F238E27FC236}">
                  <a16:creationId xmlns:a16="http://schemas.microsoft.com/office/drawing/2014/main" id="{D5672CB7-59E5-4FBB-B6D1-73B3318F3E9D}"/>
                </a:ext>
              </a:extLst>
            </xdr:cNvPr>
            <xdr:cNvSpPr/>
          </xdr:nvSpPr>
          <xdr:spPr>
            <a:xfrm>
              <a:off x="2799864" y="6762260"/>
              <a:ext cx="185615" cy="239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chemeClr val="tx1"/>
                  </a:solidFill>
                </a:rPr>
                <a:t>3</a:t>
              </a:r>
              <a:endParaRPr kumimoji="1" lang="ja-JP" altLang="en-US" sz="1600">
                <a:solidFill>
                  <a:schemeClr val="tx1"/>
                </a:solidFill>
              </a:endParaRPr>
            </a:p>
          </xdr:txBody>
        </xdr:sp>
      </xdr:grpSp>
      <xdr:sp macro="" textlink="">
        <xdr:nvSpPr>
          <xdr:cNvPr id="100" name="正方形/長方形 99">
            <a:extLst>
              <a:ext uri="{FF2B5EF4-FFF2-40B4-BE49-F238E27FC236}">
                <a16:creationId xmlns:a16="http://schemas.microsoft.com/office/drawing/2014/main" id="{4FDC5A41-189C-4C51-98E8-089DC1B73948}"/>
              </a:ext>
            </a:extLst>
          </xdr:cNvPr>
          <xdr:cNvSpPr/>
        </xdr:nvSpPr>
        <xdr:spPr>
          <a:xfrm>
            <a:off x="488462" y="6125308"/>
            <a:ext cx="1406769" cy="556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現行</a:t>
            </a:r>
            <a:br>
              <a:rPr kumimoji="1" lang="en-US" altLang="ja-JP" sz="900">
                <a:solidFill>
                  <a:schemeClr val="tx1"/>
                </a:solidFill>
              </a:rPr>
            </a:br>
            <a:r>
              <a:rPr kumimoji="1" lang="en-US" altLang="ja-JP" sz="900">
                <a:solidFill>
                  <a:schemeClr val="tx1"/>
                </a:solidFill>
              </a:rPr>
              <a:t>(2012</a:t>
            </a:r>
            <a:r>
              <a:rPr kumimoji="1" lang="ja-JP" altLang="en-US" sz="900">
                <a:solidFill>
                  <a:schemeClr val="tx1"/>
                </a:solidFill>
              </a:rPr>
              <a:t>年</a:t>
            </a:r>
            <a:r>
              <a:rPr kumimoji="1" lang="en-US" altLang="ja-JP" sz="900">
                <a:solidFill>
                  <a:schemeClr val="tx1"/>
                </a:solidFill>
              </a:rPr>
              <a:t>4</a:t>
            </a:r>
            <a:r>
              <a:rPr kumimoji="1" lang="ja-JP" altLang="en-US" sz="900">
                <a:solidFill>
                  <a:schemeClr val="tx1"/>
                </a:solidFill>
              </a:rPr>
              <a:t>月診療以降分</a:t>
            </a:r>
            <a:r>
              <a:rPr kumimoji="1" lang="en-US" altLang="ja-JP" sz="900">
                <a:solidFill>
                  <a:schemeClr val="tx1"/>
                </a:solidFill>
              </a:rPr>
              <a:t>)</a:t>
            </a:r>
            <a:br>
              <a:rPr kumimoji="1" lang="en-US" altLang="ja-JP" sz="900">
                <a:solidFill>
                  <a:schemeClr val="tx1"/>
                </a:solidFill>
              </a:rPr>
            </a:br>
            <a:r>
              <a:rPr kumimoji="1" lang="en-US" altLang="ja-JP" sz="900">
                <a:solidFill>
                  <a:schemeClr val="tx1"/>
                </a:solidFill>
              </a:rPr>
              <a:t>(</a:t>
            </a:r>
            <a:r>
              <a:rPr kumimoji="1" lang="en-US" altLang="ja-JP" sz="900">
                <a:solidFill>
                  <a:schemeClr val="tx1"/>
                </a:solidFill>
                <a:effectLst/>
                <a:latin typeface="+mn-lt"/>
                <a:ea typeface="+mn-ea"/>
                <a:cs typeface="+mn-cs"/>
              </a:rPr>
              <a:t>2012</a:t>
            </a:r>
            <a:r>
              <a:rPr kumimoji="1" lang="ja-JP" altLang="ja-JP" sz="900">
                <a:solidFill>
                  <a:schemeClr val="tx1"/>
                </a:solidFill>
                <a:effectLst/>
                <a:latin typeface="+mn-lt"/>
                <a:ea typeface="+mn-ea"/>
                <a:cs typeface="+mn-cs"/>
              </a:rPr>
              <a:t>年</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月</a:t>
            </a:r>
            <a:r>
              <a:rPr kumimoji="1" lang="ja-JP" altLang="en-US" sz="900">
                <a:solidFill>
                  <a:schemeClr val="tx1"/>
                </a:solidFill>
                <a:effectLst/>
                <a:latin typeface="+mn-lt"/>
                <a:ea typeface="+mn-ea"/>
                <a:cs typeface="+mn-cs"/>
              </a:rPr>
              <a:t>審査以降分</a:t>
            </a:r>
            <a:r>
              <a:rPr kumimoji="1" lang="en-US" altLang="ja-JP" sz="900">
                <a:solidFill>
                  <a:schemeClr val="tx1"/>
                </a:solidFill>
              </a:rPr>
              <a:t>)</a:t>
            </a:r>
            <a:endParaRPr kumimoji="1" lang="ja-JP" altLang="en-US" sz="900">
              <a:solidFill>
                <a:schemeClr val="tx1"/>
              </a:solidFill>
            </a:endParaRPr>
          </a:p>
        </xdr:txBody>
      </xdr:sp>
    </xdr:grpSp>
    <xdr:clientData/>
  </xdr:twoCellAnchor>
  <xdr:twoCellAnchor editAs="oneCell">
    <xdr:from>
      <xdr:col>1</xdr:col>
      <xdr:colOff>6350</xdr:colOff>
      <xdr:row>36</xdr:row>
      <xdr:rowOff>107950</xdr:rowOff>
    </xdr:from>
    <xdr:to>
      <xdr:col>9</xdr:col>
      <xdr:colOff>215900</xdr:colOff>
      <xdr:row>49</xdr:row>
      <xdr:rowOff>88900</xdr:rowOff>
    </xdr:to>
    <xdr:sp macro="" textlink="">
      <xdr:nvSpPr>
        <xdr:cNvPr id="6146" name="AutoShape 2">
          <a:extLst>
            <a:ext uri="{FF2B5EF4-FFF2-40B4-BE49-F238E27FC236}">
              <a16:creationId xmlns:a16="http://schemas.microsoft.com/office/drawing/2014/main" id="{F39FA838-2FD8-4C19-9643-06773DA2923F}"/>
            </a:ext>
          </a:extLst>
        </xdr:cNvPr>
        <xdr:cNvSpPr>
          <a:spLocks noChangeAspect="1" noChangeArrowheads="1"/>
        </xdr:cNvSpPr>
      </xdr:nvSpPr>
      <xdr:spPr bwMode="auto">
        <a:xfrm>
          <a:off x="361950" y="6064250"/>
          <a:ext cx="5086350" cy="2127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1419967</xdr:colOff>
      <xdr:row>27</xdr:row>
      <xdr:rowOff>19273</xdr:rowOff>
    </xdr:from>
    <xdr:to>
      <xdr:col>3</xdr:col>
      <xdr:colOff>68653</xdr:colOff>
      <xdr:row>27</xdr:row>
      <xdr:rowOff>133511</xdr:rowOff>
    </xdr:to>
    <xdr:sp macro="" textlink="" fLocksText="0">
      <xdr:nvSpPr>
        <xdr:cNvPr id="5" name="右中かっこ 1">
          <a:extLst>
            <a:ext uri="{FF2B5EF4-FFF2-40B4-BE49-F238E27FC236}">
              <a16:creationId xmlns:a16="http://schemas.microsoft.com/office/drawing/2014/main" id="{2471EA20-3AF3-494D-8C60-7890DAF060E8}"/>
            </a:ext>
          </a:extLst>
        </xdr:cNvPr>
        <xdr:cNvSpPr/>
      </xdr:nvSpPr>
      <xdr:spPr>
        <a:xfrm rot="5400000">
          <a:off x="2638425" y="6677025"/>
          <a:ext cx="3905250" cy="133350"/>
        </a:xfrm>
        <a:prstGeom prst="rightBrac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xdr:col>
      <xdr:colOff>2221816</xdr:colOff>
      <xdr:row>28</xdr:row>
      <xdr:rowOff>19273</xdr:rowOff>
    </xdr:from>
    <xdr:to>
      <xdr:col>2</xdr:col>
      <xdr:colOff>3439868</xdr:colOff>
      <xdr:row>29</xdr:row>
      <xdr:rowOff>171354</xdr:rowOff>
    </xdr:to>
    <xdr:sp macro="" textlink="" fLocksText="0">
      <xdr:nvSpPr>
        <xdr:cNvPr id="6" name="正方形/長方形 2">
          <a:extLst>
            <a:ext uri="{FF2B5EF4-FFF2-40B4-BE49-F238E27FC236}">
              <a16:creationId xmlns:a16="http://schemas.microsoft.com/office/drawing/2014/main" id="{D31E38B4-1B62-4D75-9DF9-9B7EBDD40F9A}"/>
            </a:ext>
          </a:extLst>
        </xdr:cNvPr>
        <xdr:cNvSpPr/>
      </xdr:nvSpPr>
      <xdr:spPr>
        <a:xfrm>
          <a:off x="3743325" y="6848475"/>
          <a:ext cx="1695450" cy="314325"/>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1200" b="1"/>
            <a:t>小数切り上げ</a:t>
          </a:r>
        </a:p>
      </xdr:txBody>
    </xdr:sp>
    <xdr:clientData/>
  </xdr:twoCellAnchor>
  <xdr:twoCellAnchor>
    <xdr:from>
      <xdr:col>2</xdr:col>
      <xdr:colOff>1386021</xdr:colOff>
      <xdr:row>34</xdr:row>
      <xdr:rowOff>22562</xdr:rowOff>
    </xdr:from>
    <xdr:to>
      <xdr:col>2</xdr:col>
      <xdr:colOff>3972420</xdr:colOff>
      <xdr:row>34</xdr:row>
      <xdr:rowOff>122078</xdr:rowOff>
    </xdr:to>
    <xdr:sp macro="" textlink="" fLocksText="0">
      <xdr:nvSpPr>
        <xdr:cNvPr id="7" name="右中かっこ 3">
          <a:extLst>
            <a:ext uri="{FF2B5EF4-FFF2-40B4-BE49-F238E27FC236}">
              <a16:creationId xmlns:a16="http://schemas.microsoft.com/office/drawing/2014/main" id="{68958BA6-0054-4881-B6DA-58938D5B4547}"/>
            </a:ext>
          </a:extLst>
        </xdr:cNvPr>
        <xdr:cNvSpPr/>
      </xdr:nvSpPr>
      <xdr:spPr>
        <a:xfrm rot="5400000">
          <a:off x="2609850" y="7810500"/>
          <a:ext cx="3571875" cy="133350"/>
        </a:xfrm>
        <a:prstGeom prst="rightBrac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xdr:col>
      <xdr:colOff>2069989</xdr:colOff>
      <xdr:row>35</xdr:row>
      <xdr:rowOff>19273</xdr:rowOff>
    </xdr:from>
    <xdr:to>
      <xdr:col>2</xdr:col>
      <xdr:colOff>3294229</xdr:colOff>
      <xdr:row>36</xdr:row>
      <xdr:rowOff>171354</xdr:rowOff>
    </xdr:to>
    <xdr:sp macro="" textlink="" fLocksText="0">
      <xdr:nvSpPr>
        <xdr:cNvPr id="8" name="正方形/長方形 4">
          <a:extLst>
            <a:ext uri="{FF2B5EF4-FFF2-40B4-BE49-F238E27FC236}">
              <a16:creationId xmlns:a16="http://schemas.microsoft.com/office/drawing/2014/main" id="{91D6F290-B3CA-4500-BFE4-B65CA0F96697}"/>
            </a:ext>
          </a:extLst>
        </xdr:cNvPr>
        <xdr:cNvSpPr/>
      </xdr:nvSpPr>
      <xdr:spPr>
        <a:xfrm>
          <a:off x="3543300" y="7991475"/>
          <a:ext cx="1695450" cy="314325"/>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1200" b="1"/>
            <a:t>小数切り上げ</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137113</xdr:colOff>
      <xdr:row>8</xdr:row>
      <xdr:rowOff>137160</xdr:rowOff>
    </xdr:from>
    <xdr:to>
      <xdr:col>12</xdr:col>
      <xdr:colOff>393222</xdr:colOff>
      <xdr:row>13</xdr:row>
      <xdr:rowOff>41692</xdr:rowOff>
    </xdr:to>
    <xdr:sp macro="" textlink="" fLocksText="0">
      <xdr:nvSpPr>
        <xdr:cNvPr id="8" name="右矢印 1">
          <a:extLst>
            <a:ext uri="{FF2B5EF4-FFF2-40B4-BE49-F238E27FC236}">
              <a16:creationId xmlns:a16="http://schemas.microsoft.com/office/drawing/2014/main" id="{DEA00973-0DC1-4B54-9D15-2A24602D1D8F}"/>
            </a:ext>
          </a:extLst>
        </xdr:cNvPr>
        <xdr:cNvSpPr/>
      </xdr:nvSpPr>
      <xdr:spPr>
        <a:xfrm>
          <a:off x="10239375" y="1590675"/>
          <a:ext cx="352425" cy="90487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137113</xdr:colOff>
      <xdr:row>18</xdr:row>
      <xdr:rowOff>137160</xdr:rowOff>
    </xdr:from>
    <xdr:to>
      <xdr:col>12</xdr:col>
      <xdr:colOff>393222</xdr:colOff>
      <xdr:row>23</xdr:row>
      <xdr:rowOff>41692</xdr:rowOff>
    </xdr:to>
    <xdr:sp macro="" textlink="" fLocksText="0">
      <xdr:nvSpPr>
        <xdr:cNvPr id="9" name="右矢印 2">
          <a:extLst>
            <a:ext uri="{FF2B5EF4-FFF2-40B4-BE49-F238E27FC236}">
              <a16:creationId xmlns:a16="http://schemas.microsoft.com/office/drawing/2014/main" id="{9D9EFE9F-D4C6-4D7F-BE06-BE1FE3896692}"/>
            </a:ext>
          </a:extLst>
        </xdr:cNvPr>
        <xdr:cNvSpPr/>
      </xdr:nvSpPr>
      <xdr:spPr>
        <a:xfrm>
          <a:off x="10239375" y="3495675"/>
          <a:ext cx="352425" cy="90487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18</xdr:col>
      <xdr:colOff>137067</xdr:colOff>
      <xdr:row>30</xdr:row>
      <xdr:rowOff>129540</xdr:rowOff>
    </xdr:from>
    <xdr:to>
      <xdr:col>18</xdr:col>
      <xdr:colOff>393808</xdr:colOff>
      <xdr:row>35</xdr:row>
      <xdr:rowOff>42286</xdr:rowOff>
    </xdr:to>
    <xdr:sp macro="" textlink="" fLocksText="0">
      <xdr:nvSpPr>
        <xdr:cNvPr id="10" name="右矢印 3">
          <a:extLst>
            <a:ext uri="{FF2B5EF4-FFF2-40B4-BE49-F238E27FC236}">
              <a16:creationId xmlns:a16="http://schemas.microsoft.com/office/drawing/2014/main" id="{F5C202D7-5E45-48E7-92B4-557E6FBD9881}"/>
            </a:ext>
          </a:extLst>
        </xdr:cNvPr>
        <xdr:cNvSpPr/>
      </xdr:nvSpPr>
      <xdr:spPr>
        <a:xfrm>
          <a:off x="16268700" y="5743575"/>
          <a:ext cx="352425" cy="2381250"/>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18</xdr:col>
      <xdr:colOff>137067</xdr:colOff>
      <xdr:row>42</xdr:row>
      <xdr:rowOff>129540</xdr:rowOff>
    </xdr:from>
    <xdr:to>
      <xdr:col>18</xdr:col>
      <xdr:colOff>393808</xdr:colOff>
      <xdr:row>47</xdr:row>
      <xdr:rowOff>33722</xdr:rowOff>
    </xdr:to>
    <xdr:sp macro="" textlink="" fLocksText="0">
      <xdr:nvSpPr>
        <xdr:cNvPr id="11" name="右矢印 4">
          <a:extLst>
            <a:ext uri="{FF2B5EF4-FFF2-40B4-BE49-F238E27FC236}">
              <a16:creationId xmlns:a16="http://schemas.microsoft.com/office/drawing/2014/main" id="{C82C8D86-2B1A-4068-9B36-36E81ED91A24}"/>
            </a:ext>
          </a:extLst>
        </xdr:cNvPr>
        <xdr:cNvSpPr/>
      </xdr:nvSpPr>
      <xdr:spPr>
        <a:xfrm>
          <a:off x="16268700" y="10544175"/>
          <a:ext cx="352425" cy="124777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10</xdr:col>
      <xdr:colOff>209513</xdr:colOff>
      <xdr:row>52</xdr:row>
      <xdr:rowOff>159425</xdr:rowOff>
    </xdr:from>
    <xdr:to>
      <xdr:col>10</xdr:col>
      <xdr:colOff>471045</xdr:colOff>
      <xdr:row>57</xdr:row>
      <xdr:rowOff>64855</xdr:rowOff>
    </xdr:to>
    <xdr:sp macro="" textlink="" fLocksText="0">
      <xdr:nvSpPr>
        <xdr:cNvPr id="12" name="右矢印 5">
          <a:extLst>
            <a:ext uri="{FF2B5EF4-FFF2-40B4-BE49-F238E27FC236}">
              <a16:creationId xmlns:a16="http://schemas.microsoft.com/office/drawing/2014/main" id="{748C934C-AF0A-4841-8454-6464BBEF3A81}"/>
            </a:ext>
          </a:extLst>
        </xdr:cNvPr>
        <xdr:cNvSpPr/>
      </xdr:nvSpPr>
      <xdr:spPr>
        <a:xfrm>
          <a:off x="8353425" y="13173075"/>
          <a:ext cx="352425" cy="90487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99451</xdr:colOff>
      <xdr:row>70</xdr:row>
      <xdr:rowOff>53786</xdr:rowOff>
    </xdr:from>
    <xdr:to>
      <xdr:col>12</xdr:col>
      <xdr:colOff>355559</xdr:colOff>
      <xdr:row>72</xdr:row>
      <xdr:rowOff>41873</xdr:rowOff>
    </xdr:to>
    <xdr:sp macro="" textlink="" fLocksText="0">
      <xdr:nvSpPr>
        <xdr:cNvPr id="13" name="右矢印 6">
          <a:extLst>
            <a:ext uri="{FF2B5EF4-FFF2-40B4-BE49-F238E27FC236}">
              <a16:creationId xmlns:a16="http://schemas.microsoft.com/office/drawing/2014/main" id="{BEF8C104-8C43-48E8-80EB-FDE1A363994A}"/>
            </a:ext>
          </a:extLst>
        </xdr:cNvPr>
        <xdr:cNvSpPr/>
      </xdr:nvSpPr>
      <xdr:spPr>
        <a:xfrm>
          <a:off x="10182225" y="16449675"/>
          <a:ext cx="352425" cy="50482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99451</xdr:colOff>
      <xdr:row>63</xdr:row>
      <xdr:rowOff>64770</xdr:rowOff>
    </xdr:from>
    <xdr:to>
      <xdr:col>12</xdr:col>
      <xdr:colOff>355559</xdr:colOff>
      <xdr:row>65</xdr:row>
      <xdr:rowOff>41896</xdr:rowOff>
    </xdr:to>
    <xdr:sp macro="" textlink="" fLocksText="0">
      <xdr:nvSpPr>
        <xdr:cNvPr id="14" name="右矢印 7">
          <a:extLst>
            <a:ext uri="{FF2B5EF4-FFF2-40B4-BE49-F238E27FC236}">
              <a16:creationId xmlns:a16="http://schemas.microsoft.com/office/drawing/2014/main" id="{4A2F7481-2D98-401F-AA89-9663D36EF5FF}"/>
            </a:ext>
          </a:extLst>
        </xdr:cNvPr>
        <xdr:cNvSpPr/>
      </xdr:nvSpPr>
      <xdr:spPr>
        <a:xfrm>
          <a:off x="10182225" y="15106650"/>
          <a:ext cx="352425" cy="476250"/>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506804</xdr:colOff>
      <xdr:row>12</xdr:row>
      <xdr:rowOff>31075</xdr:rowOff>
    </xdr:from>
    <xdr:to>
      <xdr:col>11</xdr:col>
      <xdr:colOff>327785</xdr:colOff>
      <xdr:row>16</xdr:row>
      <xdr:rowOff>117871</xdr:rowOff>
    </xdr:to>
    <xdr:sp macro="" textlink="" fLocksText="0">
      <xdr:nvSpPr>
        <xdr:cNvPr id="5" name="右矢印 1">
          <a:extLst>
            <a:ext uri="{FF2B5EF4-FFF2-40B4-BE49-F238E27FC236}">
              <a16:creationId xmlns:a16="http://schemas.microsoft.com/office/drawing/2014/main" id="{0A07BF44-FCB5-4D5A-87EC-AA3F4DC8B0E7}"/>
            </a:ext>
          </a:extLst>
        </xdr:cNvPr>
        <xdr:cNvSpPr/>
      </xdr:nvSpPr>
      <xdr:spPr>
        <a:xfrm rot="2266211">
          <a:off x="10201275" y="2333625"/>
          <a:ext cx="904875" cy="100012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10</xdr:col>
      <xdr:colOff>434191</xdr:colOff>
      <xdr:row>19</xdr:row>
      <xdr:rowOff>0</xdr:rowOff>
    </xdr:from>
    <xdr:to>
      <xdr:col>11</xdr:col>
      <xdr:colOff>262787</xdr:colOff>
      <xdr:row>24</xdr:row>
      <xdr:rowOff>117878</xdr:rowOff>
    </xdr:to>
    <xdr:sp macro="" textlink="" fLocksText="0">
      <xdr:nvSpPr>
        <xdr:cNvPr id="6" name="右矢印 2">
          <a:extLst>
            <a:ext uri="{FF2B5EF4-FFF2-40B4-BE49-F238E27FC236}">
              <a16:creationId xmlns:a16="http://schemas.microsoft.com/office/drawing/2014/main" id="{1A322D37-6FFF-4BA6-ADD2-D0E95676887D}"/>
            </a:ext>
          </a:extLst>
        </xdr:cNvPr>
        <xdr:cNvSpPr/>
      </xdr:nvSpPr>
      <xdr:spPr>
        <a:xfrm rot="-2492503">
          <a:off x="10115550" y="3876675"/>
          <a:ext cx="904875" cy="100012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20</xdr:col>
      <xdr:colOff>175037</xdr:colOff>
      <xdr:row>41</xdr:row>
      <xdr:rowOff>3661</xdr:rowOff>
    </xdr:from>
    <xdr:to>
      <xdr:col>21</xdr:col>
      <xdr:colOff>60985</xdr:colOff>
      <xdr:row>45</xdr:row>
      <xdr:rowOff>91659</xdr:rowOff>
    </xdr:to>
    <xdr:sp macro="" textlink="" fLocksText="0">
      <xdr:nvSpPr>
        <xdr:cNvPr id="7" name="右矢印 3">
          <a:extLst>
            <a:ext uri="{FF2B5EF4-FFF2-40B4-BE49-F238E27FC236}">
              <a16:creationId xmlns:a16="http://schemas.microsoft.com/office/drawing/2014/main" id="{2C013EF1-E4E0-4FB1-86CB-1BE193BD73A1}"/>
            </a:ext>
          </a:extLst>
        </xdr:cNvPr>
        <xdr:cNvSpPr/>
      </xdr:nvSpPr>
      <xdr:spPr>
        <a:xfrm rot="2266211">
          <a:off x="20031075" y="8020050"/>
          <a:ext cx="552450" cy="134302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19</xdr:col>
      <xdr:colOff>475822</xdr:colOff>
      <xdr:row>52</xdr:row>
      <xdr:rowOff>117887</xdr:rowOff>
    </xdr:from>
    <xdr:to>
      <xdr:col>20</xdr:col>
      <xdr:colOff>331646</xdr:colOff>
      <xdr:row>57</xdr:row>
      <xdr:rowOff>91663</xdr:rowOff>
    </xdr:to>
    <xdr:sp macro="" textlink="" fLocksText="0">
      <xdr:nvSpPr>
        <xdr:cNvPr id="8" name="右矢印 4">
          <a:extLst>
            <a:ext uri="{FF2B5EF4-FFF2-40B4-BE49-F238E27FC236}">
              <a16:creationId xmlns:a16="http://schemas.microsoft.com/office/drawing/2014/main" id="{80A45513-2C4B-4681-AA55-B76D4A979C05}"/>
            </a:ext>
          </a:extLst>
        </xdr:cNvPr>
        <xdr:cNvSpPr/>
      </xdr:nvSpPr>
      <xdr:spPr>
        <a:xfrm rot="-1682164">
          <a:off x="19364325" y="12420600"/>
          <a:ext cx="904875" cy="1000125"/>
        </a:xfrm>
        <a:prstGeom prst="righ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icrrs.sharepoint.com/personal/t_nakamuta_jp_fujitsu_com/Documents/psss/NDB3/75_&#36939;&#29992;&#20445;&#23432;/&#29305;&#21029;&#25277;&#20986;/&#12501;&#12449;&#12452;&#12523;&#25552;&#20379;&#24418;&#24335;(&#21442;&#29031;)_2015020915362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0.21\sh6\Users\Machida\AppData\Roaming\FJADriveWork\2\Work\SA03-0017_2_&#35542;&#29702;&#12486;&#12540;&#12502;&#12523;&#38917;&#30446;&#26356;&#26032;&#20181;&#27096;_&#21152;&#24037;&#12539;&#20998;&#21106;&#24773;&#22577;(&#21442;&#29031;)_201404231325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icrrs.sharepoint.com/personal/t_nakamuta_jp_fujitsu_com/Documents/psss/NDB3/75_&#36939;&#29992;&#20445;&#23432;/&#29305;&#21029;&#25277;&#20986;/SA03-0017_2_&#35542;&#29702;&#12486;&#12540;&#12502;&#12523;&#38917;&#30446;&#26356;&#26032;&#20181;&#27096;_&#21152;&#24037;&#12539;&#20998;&#21106;&#24773;&#22577;_&#31532;1.0&#29256;(&#21442;&#29031;)_201502041655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hicrrs.sharepoint.com/personal/t_nakamuta_jp_fujitsu_com/Documents/psss/NDB3/75_&#36939;&#29992;&#20445;&#23432;/&#29305;&#21029;&#25277;&#20986;/SA03-0017_2_&#35542;&#29702;&#12486;&#12540;&#12502;&#12523;&#38917;&#30446;&#26356;&#26032;&#20181;&#27096;_&#21152;&#24037;&#12539;&#20998;&#21106;&#24773;&#22577;_&#31532;1.0&#29256;(&#21442;&#29031;)_201502041648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01-VDIY14VNR1A\UserData-Y\Users\NOM011\Desktop\&#12501;&#12449;&#12452;&#12523;&#25552;&#20379;&#24418;&#24335;(&#21442;&#29031;)_201502091536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01-VDIY14VNR1A\UserData-Y\Users\s016592\Documents\ForthPublicSystem\DP\201708\20170830\Users\NOM011\Desktop\&#12501;&#12449;&#12452;&#12523;&#25552;&#20379;&#24418;&#24335;(&#21442;&#29031;)_201502091536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現行DB一覧2_CT_"/>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SDB(1)"/>
      <sheetName val="提示用医科薬剤作表用ｙ-flag"/>
      <sheetName val="設定"/>
      <sheetName val="CONFIG"/>
      <sheetName val="ﾍﾞｰｽ"/>
      <sheetName val="はじめに"/>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system-hojin-kikan"/>
      <sheetName val="system-gakno-kikan"/>
      <sheetName val="ルール表"/>
      <sheetName val="概算見積書"/>
      <sheetName val="パラメタ"/>
      <sheetName val="設定値"/>
      <sheetName val="設定シート"/>
      <sheetName val="表紙"/>
      <sheetName val="修正履歴"/>
      <sheetName val="ＰＴ障害管理台帳"/>
      <sheetName val="説明資料"/>
      <sheetName val="原因分類管理シート"/>
      <sheetName val="コメント選択肢"/>
      <sheetName val="LIST"/>
      <sheetName val="マスタ"/>
      <sheetName val="9.ﾄﾞｷｭﾒﾝﾄ(記入）"/>
      <sheetName val="テンプレート"/>
      <sheetName val="原因分類"/>
      <sheetName val="リスト"/>
      <sheetName val="プルダウン参照"/>
      <sheetName val="法©"/>
      <sheetName val="別紙1_作業分類"/>
      <sheetName val="MST"/>
      <sheetName val="DB（CT）"/>
      <sheetName val="Ｓ級職sheet"/>
      <sheetName val="印刷不要）対応難易度の定義"/>
      <sheetName val="リソース"/>
      <sheetName val="学ǘ"/>
      <sheetName val="基準テーブル（変更不可）"/>
      <sheetName val="コード表"/>
      <sheetName val="原因サブ・機能"/>
      <sheetName val="工程・タスク定義"/>
      <sheetName val="障害区分・種別"/>
      <sheetName val="件数"/>
      <sheetName val="機器マスタ"/>
      <sheetName val="101表紙"/>
      <sheetName val="102改版履歴"/>
      <sheetName val="103依頼事項"/>
      <sheetName val="104詳細スケジュール"/>
      <sheetName val="105_フロアレイアウト図"/>
      <sheetName val="106ネットワーク図"/>
      <sheetName val="107回線一覧"/>
      <sheetName val="201_サーバ構成"/>
      <sheetName val="202_導入機器一覧(設置諸元)"/>
      <sheetName val="203_ハード・ソフト構成一覧表"/>
      <sheetName val="205_電源接続図(手書き)"/>
      <sheetName val="206_工事全配線表（○UTPFC電源_手書き） (その他)"/>
      <sheetName val="206_工事全配線表(●電源)"/>
      <sheetName val="204_ラック搭載図 (B棟C43) "/>
      <sheetName val="204_ラック搭載図 (3F)"/>
      <sheetName val="ノードマスタ"/>
      <sheetName val="上期"/>
      <sheetName val="ヘッダ"/>
      <sheetName val="不具合分析グラフ"/>
      <sheetName val="コンソール接続"/>
      <sheetName val="ハードウェアリスト"/>
      <sheetName val="ＦＢ外為データ項目一覧"/>
      <sheetName val="SK"/>
      <sheetName val="ＴＫＣ"/>
      <sheetName val="#REF"/>
      <sheetName val="AS計算テーブル"/>
      <sheetName val="総合件数一覧"/>
      <sheetName val="運用ルール"/>
      <sheetName val="メール宛先"/>
      <sheetName val="対象システムリスト"/>
      <sheetName val="金融機関別"/>
      <sheetName val="ｺﾞﾝﾍﾟﾙﾂ曲線"/>
      <sheetName val="原紙２"/>
      <sheetName val="Webダウン取引仕様"/>
      <sheetName val="Summary"/>
      <sheetName val="施設作業（単価表）"/>
      <sheetName val="リスト一覧"/>
      <sheetName val="拠点コード一覧"/>
      <sheetName val="入力規則"/>
      <sheetName val="プルダウン"/>
      <sheetName val="選択肢"/>
      <sheetName val="2019年度区分コード表"/>
      <sheetName val="申請マスタ"/>
      <sheetName val="命名規約"/>
      <sheetName val="命名規約・I列記載ルール"/>
      <sheetName val="命名規約・記載ルール"/>
      <sheetName val="分類"/>
      <sheetName val="見積"/>
      <sheetName val="リスト(消さないでください）"/>
      <sheetName val="Profile"/>
      <sheetName val="区分"/>
      <sheetName val="リスト内容"/>
      <sheetName val="【リスト内容】"/>
      <sheetName val="更新履歴"/>
      <sheetName val="チェックシート（機能単位）"/>
      <sheetName val="チェックシート（テーブル単位_複数の場合はシートコピー）"/>
      <sheetName val="申請マスタ (2)"/>
      <sheetName val="第四階層設定"/>
      <sheetName val="WORK"/>
      <sheetName val="B.インフラ構築プロジェクト対応（WorkOrder）_管理表"/>
      <sheetName val="1.テスト項目一覧"/>
      <sheetName val="項目マスタシート"/>
      <sheetName val="201603"/>
      <sheetName val="201602"/>
      <sheetName val="201601"/>
      <sheetName val="201512"/>
      <sheetName val="201511"/>
      <sheetName val="201510"/>
      <sheetName val="201509"/>
      <sheetName val="201508"/>
      <sheetName val="201507"/>
      <sheetName val="201506"/>
      <sheetName val="201505"/>
      <sheetName val="201504"/>
      <sheetName val="HW業者との役務分担"/>
      <sheetName val="データ"/>
      <sheetName val="予算消化状況"/>
      <sheetName val="環境設定"/>
      <sheetName val="CQ台帳"/>
      <sheetName val="tmp"/>
      <sheetName val="資料用作図２"/>
      <sheetName val="【元ねた】Ⅰ年間計画書"/>
      <sheetName val="資料（テレホン）"/>
      <sheetName val="分類説明"/>
      <sheetName val="分析６"/>
      <sheetName val="担当者リスト・大分類リスト"/>
      <sheetName val="ヘッジ比率(月次)"/>
      <sheetName val="管理情報"/>
      <sheetName val="業務区分"/>
      <sheetName val="原因分類_不具合内容"/>
      <sheetName val="処理種別"/>
      <sheetName val="原因工程"/>
      <sheetName val="課題・リスク把握経路"/>
      <sheetName val="リスク分類"/>
      <sheetName val="品目発生源グループ"/>
      <sheetName val="プラント"/>
      <sheetName val="保管場所"/>
      <sheetName val="外部品目グループ"/>
      <sheetName val="研究室・設計室"/>
      <sheetName val="利益センタ"/>
      <sheetName val="機器設置申請書入力規制項目（裏リスト）"/>
      <sheetName val="区分値"/>
      <sheetName val="記述要領"/>
      <sheetName val="日付ﾃｰﾌﾞﾙ"/>
      <sheetName val="参照"/>
      <sheetName val="※指摘率（参考値）"/>
      <sheetName val="概念テーブル一覧(Table List)"/>
      <sheetName val="総括表貼付"/>
      <sheetName val="累積データ"/>
      <sheetName val="営業会議1604"/>
      <sheetName val="名称マスタ"/>
      <sheetName val="問合せ一覧"/>
      <sheetName val="条件"/>
      <sheetName val="サマリ"/>
      <sheetName val="単票"/>
      <sheetName val="原因区分"/>
      <sheetName val="サンプル(原因分類)"/>
      <sheetName val="ステータス"/>
      <sheetName val="1"/>
      <sheetName val="2"/>
      <sheetName val="3"/>
      <sheetName val="7"/>
      <sheetName val="テンプレート名リスト"/>
      <sheetName val="ステータスと記載運用"/>
      <sheetName val="各種データ"/>
      <sheetName val="ﾚｰﾀﾞｰﾁｬｰﾄ計算用"/>
      <sheetName val="計画ﾚｰﾀﾞｰﾁｬｰﾄ計算用"/>
      <sheetName val="ジャーナル番号一覧"/>
    </sheetNames>
    <sheetDataSet>
      <sheetData sheetId="0">
        <row r="2">
          <cell r="A2" t="str">
            <v>EMAIL</v>
          </cell>
        </row>
      </sheetData>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row r="2">
          <cell r="A2" t="str">
            <v>EMAIL</v>
          </cell>
        </row>
      </sheetData>
      <sheetData sheetId="3"/>
      <sheetData sheetId="4">
        <row r="2">
          <cell r="A2" t="str">
            <v>１．ＲＤ</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2">
          <cell r="B2" t="str">
            <v>依頼先：</v>
          </cell>
        </row>
      </sheetData>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ow r="2">
          <cell r="B2" t="str">
            <v>依頼先：</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ファイル提供形式"/>
    </sheetNames>
    <sheetDataSet>
      <sheetData sheetId="0" refreshError="1"/>
      <sheetData sheetId="1">
        <row r="7">
          <cell r="A7">
            <v>1</v>
          </cell>
          <cell r="B7">
            <v>41729</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医科)主傷病補完用ワークテーブル(VIEW)"/>
      <sheetName val="(医科)主傷病名補完用ワークテーブル"/>
      <sheetName val="(医科)点数補完用ワークテーブル(VIEW)"/>
      <sheetName val="(医科)回数補完用ワークテーブル(VIEW)"/>
      <sheetName val="(医科)レセプト補完用ワークテーブル"/>
      <sheetName val="(医科)公費フラグ設定用中間テーブル(VIEW)"/>
      <sheetName val="(歯科)主傷病補完用ワークテーブル(VIEW)"/>
      <sheetName val="(歯科)主傷病名補完用ワークテーブル"/>
      <sheetName val="(歯科)点数補完用ワークテーブル(VIEW)"/>
      <sheetName val="(歯科)回数補完用ワークテーブル(VIEW)"/>
      <sheetName val="(歯科)レセプト補完用ワークテーブル"/>
      <sheetName val="(歯科)公費フラグ設定用中間テーブル(VIEW) "/>
      <sheetName val="(調剤)公費フラグ設定用中間テーブル(VIEW) "/>
      <sheetName val="(DPC)主傷病補完用ワークテーブル(VIEW)"/>
      <sheetName val="(DPC)主傷病名補完用ワークテーブル"/>
      <sheetName val="(DPC)点数補完用ワークテーブル(VIEW)"/>
      <sheetName val="(DPC)回数補完用ワークテーブル(VIEW)"/>
      <sheetName val="(DPC)レセプト補完用ワークテーブル"/>
      <sheetName val="(DPC)公費フラグ設定用中間テーブル(VIEW)"/>
      <sheetName val="医科(MN)"/>
      <sheetName val="医科(IR)"/>
      <sheetName val="医科(RE)"/>
      <sheetName val="医科(HO)"/>
      <sheetName val="医科(KO)"/>
      <sheetName val="医科(KH)"/>
      <sheetName val="医科(SY)"/>
      <sheetName val="医科(SI)"/>
      <sheetName val="医科(IY)"/>
      <sheetName val="医科(TO)"/>
      <sheetName val="医科(CO)"/>
      <sheetName val="医科(NI)"/>
      <sheetName val="医科(SJ)"/>
      <sheetName val="医科(TI)"/>
      <sheetName val="医科(TR)"/>
      <sheetName val="医科(TS)"/>
      <sheetName val="歯科(MN)"/>
      <sheetName val="歯科(IR)"/>
      <sheetName val="歯科(RE)"/>
      <sheetName val="歯科(HO)"/>
      <sheetName val="歯科(KO)"/>
      <sheetName val="歯科(KH)"/>
      <sheetName val="歯科(HS)"/>
      <sheetName val="歯科(SS)"/>
      <sheetName val="歯科(SI)"/>
      <sheetName val="歯科(IY)"/>
      <sheetName val="歯科(TO)"/>
      <sheetName val="歯科(CO)"/>
      <sheetName val="歯科(NI)"/>
      <sheetName val="歯科(SJ)"/>
      <sheetName val="調剤(MN)"/>
      <sheetName val="調剤(YK)"/>
      <sheetName val="調剤(RE)"/>
      <sheetName val="調剤(HO)"/>
      <sheetName val="調剤(KO)"/>
      <sheetName val="調剤(KH)"/>
      <sheetName val="調剤(SH)"/>
      <sheetName val="調剤(CZ)"/>
      <sheetName val="調剤(IY)"/>
      <sheetName val="調剤(TO)"/>
      <sheetName val="調剤(CO)"/>
      <sheetName val="調剤(TK)"/>
      <sheetName val="調剤(KI)"/>
      <sheetName val="DPC(MN)"/>
      <sheetName val="DPC(IR)"/>
      <sheetName val="DPC(RE)"/>
      <sheetName val="DPC(HO)"/>
      <sheetName val="DPC(KO)"/>
      <sheetName val="DPC(KH)"/>
      <sheetName val="DPC(BU)"/>
      <sheetName val="DPC(SB)"/>
      <sheetName val="DPC(SY)"/>
      <sheetName val="DPC(KK)"/>
      <sheetName val="DPC(SK)"/>
      <sheetName val="DPC(GA)"/>
      <sheetName val="DPC(HH)"/>
      <sheetName val="DPC(GT)"/>
      <sheetName val="DPC(SI)"/>
      <sheetName val="DPC(IY)"/>
      <sheetName val="DPC(TO)"/>
      <sheetName val="DPC(CO)"/>
      <sheetName val="DPC(NI)"/>
      <sheetName val="DPC(SJ)"/>
      <sheetName val="DPC(TI)"/>
      <sheetName val="DPC(TR)"/>
      <sheetName val="DPC(TS)"/>
      <sheetName val="DPC(CD)"/>
      <sheetName val="特定健診(基本情報)"/>
      <sheetName val="特定健診(セクション情報)"/>
      <sheetName val="特定健診(健診結果・問診結果情報)"/>
      <sheetName val="特定健診(詳細情報)"/>
      <sheetName val="特定保健指導(基本情報)"/>
      <sheetName val="特定保健指導(券面種別)"/>
      <sheetName val="特定保健指導(セクション情報)"/>
      <sheetName val="特定保健指導(エントリー情報)"/>
      <sheetName val="特定保健指導(保健指導結果情報)"/>
      <sheetName val="点数補完の方法"/>
      <sheetName val="点数補完対象外リスト"/>
      <sheetName val="きざみ値計算方法"/>
      <sheetName val="回数補完の方法"/>
      <sheetName val="主傷病決定の方法"/>
      <sheetName val="点数補完の例（医科・DPC）"/>
      <sheetName val="点数補完の例（歯科）"/>
      <sheetName val="Sheet1"/>
    </sheetNames>
    <sheetDataSet>
      <sheetData sheetId="0" refreshError="1"/>
      <sheetData sheetId="1">
        <row r="7">
          <cell r="A7">
            <v>1</v>
          </cell>
          <cell r="B7">
            <v>41729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医科)主傷病名補完用ワークテーブル"/>
      <sheetName val="(医科)回数補完用ワークテーブル(VIEW)"/>
      <sheetName val="(医科)SI点数補完対象VIEW"/>
      <sheetName val="(医科)ＩＹ点数補完対象VIEW"/>
      <sheetName val="(医科)TO点数補完対象VIEW"/>
      <sheetName val="(医科)レセプト点数補完用ワークテーブル"/>
      <sheetName val="(医科)レセプト補完用ワークテーブル"/>
      <sheetName val="(医科)公費フラグ設定用中間テーブル(VIEW)"/>
      <sheetName val="(歯科)主傷病名補完用ワークテーブル"/>
      <sheetName val="(歯科)回数補完用ワークテーブル(VIEW)"/>
      <sheetName val="(歯科)SI点数補完対象VIEW"/>
      <sheetName val="(歯科)ＩＹ点数補完対象VIEW"/>
      <sheetName val="(歯科)TO点数補完対象VIEW"/>
      <sheetName val="(歯科)基本診療行為点数補完用ワークテーブル"/>
      <sheetName val="(歯科)基本材料加算点数補完用ワークテーブル"/>
      <sheetName val="(歯科)注加算点数補完用ワークテーブル"/>
      <sheetName val="(歯科)通則加算点数補完用ワークテーブル"/>
      <sheetName val="(歯科)レセプト点数補完用ワークテーブル"/>
      <sheetName val="(歯科)レセプト補完用ワークテーブル"/>
      <sheetName val="(歯科)公費フラグ設定用中間テーブル(VIEW) "/>
      <sheetName val="(調剤)公費フラグ設定用中間テーブル(VIEW) "/>
      <sheetName val="(DPC)主傷病名補完用ワークテーブル"/>
      <sheetName val="(DPC)回数補完用ワークテーブル(VIEW)"/>
      <sheetName val="(DPC)SI点数補完対象VIEW"/>
      <sheetName val="(DPC)ＩＹ点数補完対象VIEW"/>
      <sheetName val="(DPC)TO点数補完対象VIEW"/>
      <sheetName val="(DPC)基本診療行為点数補完用ワークテーブル"/>
      <sheetName val="(DPC)レセプト補完用ワークテーブル"/>
      <sheetName val="(DPC)公費フラグ設定用中間テーブル(VIEW)"/>
      <sheetName val="(DPC)合計行フラグ設定用中間テーブル(VIEW)"/>
      <sheetName val="医科(MN)"/>
      <sheetName val="医科(IR)"/>
      <sheetName val="医科(RE)"/>
      <sheetName val="医科(HO)"/>
      <sheetName val="医科(KO)"/>
      <sheetName val="医科(KH)"/>
      <sheetName val="医科(SY)"/>
      <sheetName val="医科(SI)"/>
      <sheetName val="医科(IY)"/>
      <sheetName val="医科(TO)"/>
      <sheetName val="医科(CO)"/>
      <sheetName val="医科(NI)"/>
      <sheetName val="医科(SJ)"/>
      <sheetName val="医科(TI)"/>
      <sheetName val="医科(TR)"/>
      <sheetName val="医科(TS)"/>
      <sheetName val="歯科(MN)"/>
      <sheetName val="歯科(IR)"/>
      <sheetName val="歯科(RE)"/>
      <sheetName val="歯科(HO)"/>
      <sheetName val="歯科(KO)"/>
      <sheetName val="歯科(KH)"/>
      <sheetName val="歯科(HS)"/>
      <sheetName val="歯科(SS)"/>
      <sheetName val="歯科(SI)"/>
      <sheetName val="歯科(IY)"/>
      <sheetName val="歯科(TO)"/>
      <sheetName val="歯科(CO)"/>
      <sheetName val="歯科(NI)"/>
      <sheetName val="歯科(SJ)"/>
      <sheetName val="調剤(MN)"/>
      <sheetName val="調剤(YK)"/>
      <sheetName val="調剤(RE)"/>
      <sheetName val="調剤(HO)"/>
      <sheetName val="調剤(KO)"/>
      <sheetName val="調剤(KH)"/>
      <sheetName val="調剤(SH)"/>
      <sheetName val="調剤(CZ)"/>
      <sheetName val="調剤(IY)"/>
      <sheetName val="調剤(TO)"/>
      <sheetName val="調剤(CO)"/>
      <sheetName val="調剤(TK)"/>
      <sheetName val="調剤(KI)"/>
      <sheetName val="DPC(MN)"/>
      <sheetName val="DPC(IR)"/>
      <sheetName val="DPC(RE)"/>
      <sheetName val="DPC(HO)"/>
      <sheetName val="DPC(KO)"/>
      <sheetName val="DPC(KH)"/>
      <sheetName val="DPC(BU)"/>
      <sheetName val="DPC(SB)"/>
      <sheetName val="DPC(SY)"/>
      <sheetName val="DPC(KK)"/>
      <sheetName val="DPC(SK)"/>
      <sheetName val="DPC(GA)"/>
      <sheetName val="DPC(HH)"/>
      <sheetName val="DPC(GT)"/>
      <sheetName val="DPC(SI)"/>
      <sheetName val="DPC(IY)"/>
      <sheetName val="DPC(TO)"/>
      <sheetName val="DPC(CO)"/>
      <sheetName val="DPC(NI)"/>
      <sheetName val="DPC(SJ)"/>
      <sheetName val="DPC(TI)"/>
      <sheetName val="DPC(TR)"/>
      <sheetName val="DPC(TS)"/>
      <sheetName val="DPC(CD)"/>
      <sheetName val="特定健診有効フラグ設定用テーブル(VIEW)"/>
      <sheetName val="特定保健指導有効フラグ設定用テーブル(VIEW)"/>
      <sheetName val="特定健診(基本情報)"/>
      <sheetName val="特定健診(セクション情報)"/>
      <sheetName val="特定健診(健診結果・問診結果情報)"/>
      <sheetName val="特定健診(詳細情報)"/>
      <sheetName val="特定保健指導(基本情報)"/>
      <sheetName val="特定保健指導(券面種別)"/>
      <sheetName val="特定保健指導(セクション情報)"/>
      <sheetName val="特定保健指導(エントリー情報)"/>
      <sheetName val="特定保健指導(保健指導結果情報)"/>
      <sheetName val="(医科・DPC)点数補完の方法"/>
      <sheetName val="(歯科SS)点数補完の方法"/>
      <sheetName val="(歯科SIIYTO)点数補完の方法"/>
      <sheetName val="点数補完対象外リスト"/>
      <sheetName val="きざみ値計算方法"/>
      <sheetName val="回数補完の方法"/>
      <sheetName val="(医科)主傷病決定の方法"/>
      <sheetName val="(歯科・DPC）主傷病決定の方法"/>
      <sheetName val="(医科)疾病分類コード取得方法"/>
      <sheetName val="点数補完の例（医科・DPC）"/>
      <sheetName val="点数補完の例（歯科）"/>
    </sheetNames>
    <sheetDataSet>
      <sheetData sheetId="0" refreshError="1"/>
      <sheetData sheetId="1">
        <row r="7">
          <cell r="A7">
            <v>1</v>
          </cell>
          <cell r="B7">
            <v>41729</v>
          </cell>
        </row>
        <row r="8">
          <cell r="A8">
            <v>1.1000000000000001</v>
          </cell>
          <cell r="B8">
            <v>41971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医科)主傷病名補完用ワークテーブル"/>
      <sheetName val="(医科)回数補完用ワークテーブル(VIEW)"/>
      <sheetName val="(医科)SI点数補完対象VIEW"/>
      <sheetName val="(医科)ＩＹ点数補完対象VIEW"/>
      <sheetName val="(医科)TO点数補完対象VIEW"/>
      <sheetName val="(医科)レセプト点数補完用ワークテーブル"/>
      <sheetName val="(医科)レセプト補完用ワークテーブル"/>
      <sheetName val="(医科)公費フラグ設定用中間テーブル(VIEW)"/>
      <sheetName val="(歯科)主傷病名補完用ワークテーブル"/>
      <sheetName val="(歯科)回数補完用ワークテーブル(VIEW)"/>
      <sheetName val="(歯科)SI点数補完対象VIEW"/>
      <sheetName val="(歯科)ＩＹ点数補完対象VIEW"/>
      <sheetName val="(歯科)TO点数補完対象VIEW"/>
      <sheetName val="(歯科)基本診療行為点数補完用ワークテーブル"/>
      <sheetName val="(歯科)基本材料加算点数補完用ワークテーブル"/>
      <sheetName val="(歯科)注加算点数補完用ワークテーブル"/>
      <sheetName val="(歯科)通則加算点数補完用ワークテーブル"/>
      <sheetName val="(歯科)レセプト点数補完用ワークテーブル"/>
      <sheetName val="(歯科)レセプト補完用ワークテーブル"/>
      <sheetName val="(歯科)公費フラグ設定用中間テーブル(VIEW) "/>
      <sheetName val="(調剤)公費フラグ設定用中間テーブル(VIEW) "/>
      <sheetName val="(DPC)主傷病名補完用ワークテーブル"/>
      <sheetName val="(DPC)回数補完用ワークテーブル(VIEW)"/>
      <sheetName val="(DPC)SI点数補完対象VIEW"/>
      <sheetName val="(DPC)ＩＹ点数補完対象VIEW"/>
      <sheetName val="(DPC)TO点数補完対象VIEW"/>
      <sheetName val="(DPC)基本診療行為点数補完用ワークテーブル"/>
      <sheetName val="(DPC)レセプト補完用ワークテーブル"/>
      <sheetName val="(DPC)公費フラグ設定用中間テーブル(VIEW)"/>
      <sheetName val="(DPC)合計行フラグ設定用中間テーブル(VIEW)"/>
      <sheetName val="医科(MN)"/>
      <sheetName val="医科(IR)"/>
      <sheetName val="医科(RE)"/>
      <sheetName val="医科(HO)"/>
      <sheetName val="医科(KO)"/>
      <sheetName val="医科(KH)"/>
      <sheetName val="医科(SY)"/>
      <sheetName val="医科(SI)"/>
      <sheetName val="医科(IY)"/>
      <sheetName val="医科(TO)"/>
      <sheetName val="医科(CO)"/>
      <sheetName val="医科(NI)"/>
      <sheetName val="医科(SJ)"/>
      <sheetName val="医科(TI)"/>
      <sheetName val="医科(TR)"/>
      <sheetName val="医科(TS)"/>
      <sheetName val="歯科(MN)"/>
      <sheetName val="歯科(IR)"/>
      <sheetName val="歯科(RE)"/>
      <sheetName val="歯科(HO)"/>
      <sheetName val="歯科(KO)"/>
      <sheetName val="歯科(KH)"/>
      <sheetName val="歯科(HS)"/>
      <sheetName val="歯科(SS)"/>
      <sheetName val="歯科(SI)"/>
      <sheetName val="歯科(IY)"/>
      <sheetName val="歯科(TO)"/>
      <sheetName val="歯科(CO)"/>
      <sheetName val="歯科(NI)"/>
      <sheetName val="歯科(SJ)"/>
      <sheetName val="調剤(MN)"/>
      <sheetName val="調剤(YK)"/>
      <sheetName val="調剤(RE)"/>
      <sheetName val="調剤(HO)"/>
      <sheetName val="調剤(KO)"/>
      <sheetName val="調剤(KH)"/>
      <sheetName val="調剤(SH)"/>
      <sheetName val="調剤(CZ)"/>
      <sheetName val="調剤(IY)"/>
      <sheetName val="調剤(TO)"/>
      <sheetName val="調剤(CO)"/>
      <sheetName val="調剤(TK)"/>
      <sheetName val="調剤(KI)"/>
      <sheetName val="DPC(MN)"/>
      <sheetName val="DPC(IR)"/>
      <sheetName val="DPC(RE)"/>
      <sheetName val="DPC(HO)"/>
      <sheetName val="DPC(KO)"/>
      <sheetName val="DPC(KH)"/>
      <sheetName val="DPC(BU)"/>
      <sheetName val="DPC(SB)"/>
      <sheetName val="DPC(SY)"/>
      <sheetName val="DPC(KK)"/>
      <sheetName val="DPC(SK)"/>
      <sheetName val="DPC(GA)"/>
      <sheetName val="DPC(HH)"/>
      <sheetName val="DPC(GT)"/>
      <sheetName val="DPC(SI)"/>
      <sheetName val="DPC(IY)"/>
      <sheetName val="DPC(TO)"/>
      <sheetName val="DPC(CO)"/>
      <sheetName val="DPC(NI)"/>
      <sheetName val="DPC(SJ)"/>
      <sheetName val="DPC(TI)"/>
      <sheetName val="DPC(TR)"/>
      <sheetName val="DPC(TS)"/>
      <sheetName val="DPC(CD)"/>
      <sheetName val="特定健診有効フラグ設定用テーブル(VIEW)"/>
      <sheetName val="特定保健指導有効フラグ設定用テーブル(VIEW)"/>
      <sheetName val="特定健診(基本情報)"/>
      <sheetName val="特定健診(セクション情報)"/>
      <sheetName val="特定健診(健診結果・問診結果情報)"/>
      <sheetName val="特定健診(詳細情報)"/>
      <sheetName val="特定保健指導(基本情報)"/>
      <sheetName val="特定保健指導(券面種別)"/>
      <sheetName val="特定保健指導(セクション情報)"/>
      <sheetName val="特定保健指導(エントリー情報)"/>
      <sheetName val="特定保健指導(保健指導結果情報)"/>
      <sheetName val="(医科・DPC)点数補完の方法"/>
      <sheetName val="(歯科SS)点数補完の方法"/>
      <sheetName val="(歯科SIIYTO)点数補完の方法"/>
      <sheetName val="点数補完対象外リスト"/>
      <sheetName val="きざみ値計算方法"/>
      <sheetName val="回数補完の方法"/>
      <sheetName val="(医科)主傷病決定の方法"/>
      <sheetName val="(歯科・DPC）主傷病決定の方法"/>
      <sheetName val="(医科)疾病分類コード取得方法"/>
      <sheetName val="点数補完の例（医科・DPC）"/>
      <sheetName val="点数補完の例（歯科）"/>
    </sheetNames>
    <sheetDataSet>
      <sheetData sheetId="0" refreshError="1"/>
      <sheetData sheetId="1">
        <row r="7">
          <cell r="A7">
            <v>1</v>
          </cell>
          <cell r="B7">
            <v>41729</v>
          </cell>
        </row>
        <row r="8">
          <cell r="A8">
            <v>1.1000000000000001</v>
          </cell>
          <cell r="B8">
            <v>41971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 val="メソッド定義"/>
      <sheetName val="区分_品証本"/>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 val="遷移図"/>
      <sheetName val="Ｃ１"/>
      <sheetName val="C1@"/>
      <sheetName val="IO１"/>
      <sheetName val="ＥＶ（０）"/>
      <sheetName val="ＥＶ（１）"/>
      <sheetName val="ＥＶ（２）"/>
      <sheetName val="Ｓ１"/>
      <sheetName val="Ｓ１＠"/>
      <sheetName val="Sheet4"/>
      <sheetName val="Sheet5"/>
      <sheetName val="システム変更案件票"/>
      <sheetName val="ＢＳ科目テーブル"/>
      <sheetName val="Sim基準金利ＴＢ"/>
      <sheetName val="基準金利ＴＢ"/>
      <sheetName val="9月分 "/>
      <sheetName val="10月分 "/>
      <sheetName val="11月分"/>
      <sheetName val="3APP"/>
      <sheetName val="内訳"/>
      <sheetName val="2ｿﾌﾄ"/>
      <sheetName val="1ﾊｰﾄﾞ"/>
      <sheetName val="4導入一時"/>
      <sheetName val="@___"/>
      <sheetName val="データ"/>
      <sheetName val="AAA"/>
      <sheetName val="投信開発G(3)"/>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 val="メソッド定義"/>
    </sheetNames>
    <sheetDataSet>
      <sheetData sheetId="0"/>
      <sheetData sheetId="1"/>
      <sheetData sheetId="2"/>
      <sheetData sheetId="3"/>
      <sheetData sheetId="4"/>
      <sheetData sheetId="5"/>
      <sheetData sheetId="6"/>
      <sheetData sheetId="7" refreshError="1">
        <row r="6">
          <cell r="C6" t="str">
            <v>００１</v>
          </cell>
        </row>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ファイル提供形式"/>
    </sheetNames>
    <sheetDataSet>
      <sheetData sheetId="0"/>
      <sheetData sheetId="1">
        <row r="7">
          <cell r="A7">
            <v>1</v>
          </cell>
          <cell r="C7">
            <v>41729</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ファイル提供形式"/>
    </sheetNames>
    <sheetDataSet>
      <sheetData sheetId="0"/>
      <sheetData sheetId="1">
        <row r="7">
          <cell r="A7">
            <v>1</v>
          </cell>
          <cell r="C7">
            <v>41729</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55F7-75AD-42DD-96DF-F1AA498876D9}">
  <sheetPr>
    <pageSetUpPr fitToPage="1"/>
  </sheetPr>
  <dimension ref="A1:BC499"/>
  <sheetViews>
    <sheetView showGridLines="0" view="pageBreakPreview" topLeftCell="A353" zoomScaleNormal="100" zoomScaleSheetLayoutView="100" workbookViewId="0">
      <selection activeCell="C374" sqref="C374"/>
    </sheetView>
  </sheetViews>
  <sheetFormatPr defaultColWidth="8.90625" defaultRowHeight="13"/>
  <cols>
    <col min="1" max="1" width="3.6328125" customWidth="1"/>
    <col min="2" max="2" width="2.1796875" customWidth="1"/>
    <col min="3" max="3" width="7.08984375" customWidth="1"/>
    <col min="4" max="4" width="11.453125" customWidth="1"/>
    <col min="5" max="5" width="15.81640625" customWidth="1"/>
    <col min="6" max="7" width="8" customWidth="1"/>
    <col min="8" max="8" width="5.453125" bestFit="1" customWidth="1"/>
    <col min="9" max="9" width="3.08984375" customWidth="1"/>
    <col min="10" max="10" width="10.1796875" customWidth="1"/>
    <col min="11" max="11" width="7.81640625" customWidth="1"/>
    <col min="12" max="12" width="10.81640625" customWidth="1"/>
    <col min="14" max="14" width="9.90625" customWidth="1"/>
  </cols>
  <sheetData>
    <row r="1" spans="1:55">
      <c r="A1" s="344" t="s">
        <v>2626</v>
      </c>
      <c r="B1" s="345"/>
      <c r="C1" s="345"/>
      <c r="D1" s="345"/>
      <c r="E1" s="345"/>
      <c r="F1" s="345"/>
      <c r="G1" s="345"/>
      <c r="H1" s="345"/>
      <c r="I1" s="345"/>
      <c r="J1" s="345"/>
      <c r="K1" s="345"/>
      <c r="L1" s="345"/>
      <c r="M1" s="346"/>
      <c r="N1" s="310"/>
      <c r="O1" s="310"/>
      <c r="P1" s="347"/>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row>
    <row r="2" spans="1:55">
      <c r="A2" s="348"/>
      <c r="B2" s="311"/>
      <c r="C2" s="311"/>
      <c r="D2" s="311"/>
      <c r="E2" s="311"/>
      <c r="F2" s="311"/>
      <c r="G2" s="311"/>
      <c r="H2" s="311"/>
      <c r="I2" s="311"/>
      <c r="J2" s="311"/>
      <c r="K2" s="311"/>
      <c r="L2" s="311"/>
      <c r="M2" s="312"/>
      <c r="N2" s="305"/>
      <c r="O2" s="305"/>
      <c r="P2" s="349"/>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row>
    <row r="3" spans="1:55">
      <c r="A3" s="348"/>
      <c r="B3" s="311"/>
      <c r="C3" s="350"/>
      <c r="D3" s="311"/>
      <c r="E3" s="311"/>
      <c r="F3" s="311"/>
      <c r="G3" s="311"/>
      <c r="H3" s="311"/>
      <c r="I3" s="311"/>
      <c r="J3" s="311"/>
      <c r="K3" s="311"/>
      <c r="L3" s="311"/>
      <c r="M3" s="312"/>
      <c r="N3" s="305"/>
      <c r="O3" s="305"/>
      <c r="P3" s="349"/>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1:55" ht="13.5" thickBot="1">
      <c r="A4" s="306"/>
      <c r="B4" s="305"/>
      <c r="C4" s="305"/>
      <c r="D4" s="305"/>
      <c r="E4" s="305"/>
      <c r="F4" s="305"/>
      <c r="G4" s="305"/>
      <c r="H4" s="305"/>
      <c r="I4" s="305"/>
      <c r="J4" s="305"/>
      <c r="K4" s="305"/>
      <c r="L4" s="305"/>
      <c r="M4" s="305"/>
      <c r="N4" s="305"/>
      <c r="O4" s="305"/>
      <c r="P4" s="349"/>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row>
    <row r="5" spans="1:55">
      <c r="A5" s="306"/>
      <c r="B5" s="351" t="s">
        <v>0</v>
      </c>
      <c r="C5" s="352"/>
      <c r="D5" s="352"/>
      <c r="E5" s="352"/>
      <c r="F5" s="352"/>
      <c r="G5" s="352"/>
      <c r="H5" s="352"/>
      <c r="I5" s="352"/>
      <c r="J5" s="352"/>
      <c r="K5" s="353"/>
      <c r="L5" s="305"/>
      <c r="M5" s="305"/>
      <c r="N5" s="305"/>
      <c r="O5" s="305"/>
      <c r="P5" s="349"/>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row>
    <row r="6" spans="1:55">
      <c r="A6" s="306"/>
      <c r="B6" s="354"/>
      <c r="C6" s="336"/>
      <c r="D6" s="336"/>
      <c r="E6" s="336"/>
      <c r="F6" s="336"/>
      <c r="G6" s="336"/>
      <c r="H6" s="336"/>
      <c r="I6" s="336"/>
      <c r="J6" s="336"/>
      <c r="K6" s="355"/>
      <c r="L6" s="305"/>
      <c r="M6" s="305"/>
      <c r="N6" s="305"/>
      <c r="O6" s="305"/>
      <c r="P6" s="349"/>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row>
    <row r="7" spans="1:55">
      <c r="A7" s="306"/>
      <c r="B7" s="356"/>
      <c r="C7" s="405" t="s">
        <v>1</v>
      </c>
      <c r="D7" s="336"/>
      <c r="E7" s="336"/>
      <c r="F7" s="336"/>
      <c r="G7" s="336"/>
      <c r="H7" s="336"/>
      <c r="I7" s="336"/>
      <c r="J7" s="336"/>
      <c r="K7" s="355"/>
      <c r="L7" s="305"/>
      <c r="M7" s="305"/>
      <c r="N7" s="305"/>
      <c r="O7" s="305"/>
      <c r="P7" s="349"/>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row>
    <row r="8" spans="1:55">
      <c r="A8" s="306"/>
      <c r="B8" s="356"/>
      <c r="C8" s="405" t="s">
        <v>2</v>
      </c>
      <c r="D8" s="336"/>
      <c r="E8" s="336"/>
      <c r="F8" s="336"/>
      <c r="G8" s="336"/>
      <c r="H8" s="336"/>
      <c r="I8" s="336"/>
      <c r="J8" s="336"/>
      <c r="K8" s="355"/>
      <c r="L8" s="305"/>
      <c r="M8" s="305"/>
      <c r="N8" s="305"/>
      <c r="O8" s="305"/>
      <c r="P8" s="349"/>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row>
    <row r="9" spans="1:55">
      <c r="A9" s="306"/>
      <c r="B9" s="356"/>
      <c r="C9" s="405" t="s">
        <v>3</v>
      </c>
      <c r="D9" s="336"/>
      <c r="E9" s="336"/>
      <c r="F9" s="336"/>
      <c r="G9" s="336"/>
      <c r="H9" s="336"/>
      <c r="I9" s="336"/>
      <c r="J9" s="336"/>
      <c r="K9" s="355"/>
      <c r="L9" s="305"/>
      <c r="M9" s="305"/>
      <c r="N9" s="305"/>
      <c r="O9" s="305"/>
      <c r="P9" s="349"/>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row>
    <row r="10" spans="1:55">
      <c r="A10" s="306"/>
      <c r="B10" s="356"/>
      <c r="C10" s="405" t="s">
        <v>4</v>
      </c>
      <c r="D10" s="336"/>
      <c r="E10" s="336"/>
      <c r="F10" s="336"/>
      <c r="G10" s="336"/>
      <c r="H10" s="336"/>
      <c r="I10" s="336"/>
      <c r="J10" s="336"/>
      <c r="K10" s="355"/>
      <c r="L10" s="305"/>
      <c r="M10" s="305"/>
      <c r="N10" s="305"/>
      <c r="O10" s="305"/>
      <c r="P10" s="349"/>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row>
    <row r="11" spans="1:55">
      <c r="A11" s="306"/>
      <c r="B11" s="356"/>
      <c r="C11" s="405" t="s">
        <v>5</v>
      </c>
      <c r="D11" s="336"/>
      <c r="E11" s="336"/>
      <c r="F11" s="336"/>
      <c r="G11" s="336"/>
      <c r="H11" s="336"/>
      <c r="I11" s="336"/>
      <c r="J11" s="336"/>
      <c r="K11" s="355"/>
      <c r="L11" s="305"/>
      <c r="M11" s="305"/>
      <c r="N11" s="305"/>
      <c r="O11" s="305"/>
      <c r="P11" s="349"/>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row>
    <row r="12" spans="1:55">
      <c r="A12" s="306"/>
      <c r="B12" s="356"/>
      <c r="C12" s="405" t="s">
        <v>6</v>
      </c>
      <c r="D12" s="336"/>
      <c r="E12" s="336"/>
      <c r="F12" s="336"/>
      <c r="G12" s="336"/>
      <c r="H12" s="336"/>
      <c r="I12" s="336"/>
      <c r="J12" s="336"/>
      <c r="K12" s="355"/>
      <c r="L12" s="305"/>
      <c r="M12" s="305"/>
      <c r="N12" s="305"/>
      <c r="O12" s="305"/>
      <c r="P12" s="349"/>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row>
    <row r="13" spans="1:55">
      <c r="A13" s="306"/>
      <c r="B13" s="356"/>
      <c r="C13" s="405" t="s">
        <v>1705</v>
      </c>
      <c r="D13" s="336"/>
      <c r="E13" s="336"/>
      <c r="F13" s="336"/>
      <c r="G13" s="336"/>
      <c r="H13" s="336"/>
      <c r="I13" s="336"/>
      <c r="J13" s="336"/>
      <c r="K13" s="355"/>
      <c r="L13" s="305"/>
      <c r="M13" s="305"/>
      <c r="N13" s="305"/>
      <c r="O13" s="305"/>
      <c r="P13" s="349"/>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row>
    <row r="14" spans="1:55">
      <c r="A14" s="306"/>
      <c r="B14" s="356"/>
      <c r="C14" s="336"/>
      <c r="D14" s="336" t="s">
        <v>7</v>
      </c>
      <c r="E14" s="336"/>
      <c r="F14" s="336"/>
      <c r="G14" s="336"/>
      <c r="H14" s="336"/>
      <c r="I14" s="336"/>
      <c r="J14" s="336"/>
      <c r="K14" s="355"/>
      <c r="L14" s="305"/>
      <c r="M14" s="305"/>
      <c r="N14" s="305"/>
      <c r="O14" s="305"/>
      <c r="P14" s="349"/>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row>
    <row r="15" spans="1:55">
      <c r="A15" s="306"/>
      <c r="B15" s="356"/>
      <c r="C15" s="336"/>
      <c r="D15" s="406" t="s">
        <v>8</v>
      </c>
      <c r="E15" s="336"/>
      <c r="F15" s="336"/>
      <c r="G15" s="336"/>
      <c r="H15" s="336"/>
      <c r="I15" s="336"/>
      <c r="J15" s="336"/>
      <c r="K15" s="355"/>
      <c r="L15" s="305"/>
      <c r="M15" s="305"/>
      <c r="N15" s="305"/>
      <c r="O15" s="305"/>
      <c r="P15" s="349"/>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row>
    <row r="16" spans="1:55">
      <c r="A16" s="306"/>
      <c r="B16" s="356"/>
      <c r="C16" s="336"/>
      <c r="D16" s="406" t="s">
        <v>9</v>
      </c>
      <c r="E16" s="336"/>
      <c r="F16" s="336"/>
      <c r="G16" s="336"/>
      <c r="H16" s="336"/>
      <c r="I16" s="336"/>
      <c r="J16" s="336"/>
      <c r="K16" s="355"/>
      <c r="L16" s="305"/>
      <c r="M16" s="305"/>
      <c r="N16" s="305"/>
      <c r="O16" s="305"/>
      <c r="P16" s="349"/>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row>
    <row r="17" spans="1:55">
      <c r="A17" s="306"/>
      <c r="B17" s="434"/>
      <c r="C17" s="305"/>
      <c r="D17" s="406" t="s">
        <v>10</v>
      </c>
      <c r="E17" s="336"/>
      <c r="F17" s="336"/>
      <c r="G17" s="336"/>
      <c r="H17" s="336"/>
      <c r="I17" s="336"/>
      <c r="J17" s="336"/>
      <c r="K17" s="355"/>
      <c r="L17" s="305"/>
      <c r="M17" s="305"/>
      <c r="N17" s="305"/>
      <c r="O17" s="305"/>
      <c r="P17" s="349"/>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row>
    <row r="18" spans="1:55">
      <c r="A18" s="306"/>
      <c r="B18" s="356"/>
      <c r="C18" s="336"/>
      <c r="D18" s="336" t="s">
        <v>11</v>
      </c>
      <c r="E18" s="336"/>
      <c r="F18" s="336"/>
      <c r="G18" s="336"/>
      <c r="H18" s="336"/>
      <c r="I18" s="336"/>
      <c r="J18" s="336"/>
      <c r="K18" s="355"/>
      <c r="L18" s="305"/>
      <c r="M18" s="305"/>
      <c r="N18" s="305"/>
      <c r="O18" s="305"/>
      <c r="P18" s="349"/>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row>
    <row r="19" spans="1:55">
      <c r="A19" s="306"/>
      <c r="B19" s="356"/>
      <c r="C19" s="336"/>
      <c r="D19" s="336" t="s">
        <v>12</v>
      </c>
      <c r="E19" s="336"/>
      <c r="F19" s="336"/>
      <c r="G19" s="336"/>
      <c r="H19" s="336"/>
      <c r="I19" s="336"/>
      <c r="J19" s="336"/>
      <c r="K19" s="355"/>
      <c r="L19" s="305"/>
      <c r="M19" s="305"/>
      <c r="N19" s="305"/>
      <c r="O19" s="305"/>
      <c r="P19" s="349"/>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row>
    <row r="20" spans="1:55">
      <c r="A20" s="306"/>
      <c r="B20" s="356"/>
      <c r="C20" s="336"/>
      <c r="D20" s="336" t="s">
        <v>13</v>
      </c>
      <c r="E20" s="336"/>
      <c r="F20" s="336"/>
      <c r="G20" s="336"/>
      <c r="H20" s="336"/>
      <c r="I20" s="336"/>
      <c r="J20" s="336"/>
      <c r="K20" s="355"/>
      <c r="L20" s="305"/>
      <c r="M20" s="305"/>
      <c r="N20" s="305"/>
      <c r="O20" s="305"/>
      <c r="P20" s="349"/>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row>
    <row r="21" spans="1:55">
      <c r="A21" s="306"/>
      <c r="B21" s="356"/>
      <c r="C21" s="336"/>
      <c r="D21" s="406" t="s">
        <v>14</v>
      </c>
      <c r="E21" s="336"/>
      <c r="F21" s="336"/>
      <c r="G21" s="336"/>
      <c r="H21" s="336"/>
      <c r="I21" s="336"/>
      <c r="J21" s="336"/>
      <c r="K21" s="355"/>
      <c r="L21" s="305"/>
      <c r="M21" s="305"/>
      <c r="N21" s="305"/>
      <c r="O21" s="305"/>
      <c r="P21" s="349"/>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row>
    <row r="22" spans="1:55">
      <c r="A22" s="306"/>
      <c r="B22" s="356"/>
      <c r="C22" s="336"/>
      <c r="D22" s="336" t="s">
        <v>15</v>
      </c>
      <c r="E22" s="336"/>
      <c r="F22" s="336"/>
      <c r="G22" s="336"/>
      <c r="H22" s="336"/>
      <c r="I22" s="336"/>
      <c r="J22" s="336"/>
      <c r="K22" s="355"/>
      <c r="L22" s="305"/>
      <c r="M22" s="305"/>
      <c r="N22" s="305"/>
      <c r="O22" s="305"/>
      <c r="P22" s="349"/>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row>
    <row r="23" spans="1:55">
      <c r="A23" s="306"/>
      <c r="B23" s="356"/>
      <c r="C23" s="336"/>
      <c r="D23" s="305" t="s">
        <v>16</v>
      </c>
      <c r="E23" s="336"/>
      <c r="F23" s="336"/>
      <c r="G23" s="336"/>
      <c r="H23" s="336"/>
      <c r="I23" s="336"/>
      <c r="J23" s="336"/>
      <c r="K23" s="355"/>
      <c r="L23" s="305"/>
      <c r="M23" s="305"/>
      <c r="N23" s="305"/>
      <c r="O23" s="305"/>
      <c r="P23" s="349"/>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row>
    <row r="24" spans="1:55">
      <c r="A24" s="306"/>
      <c r="B24" s="356"/>
      <c r="C24" s="336"/>
      <c r="D24" s="336" t="s">
        <v>17</v>
      </c>
      <c r="E24" s="336"/>
      <c r="F24" s="336"/>
      <c r="G24" s="336"/>
      <c r="H24" s="336"/>
      <c r="I24" s="336"/>
      <c r="J24" s="336"/>
      <c r="K24" s="355"/>
      <c r="L24" s="305"/>
      <c r="M24" s="305"/>
      <c r="N24" s="305"/>
      <c r="O24" s="305"/>
      <c r="P24" s="349"/>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row>
    <row r="25" spans="1:55">
      <c r="A25" s="306"/>
      <c r="B25" s="356"/>
      <c r="C25" s="336"/>
      <c r="D25" s="336" t="s">
        <v>18</v>
      </c>
      <c r="E25" s="336"/>
      <c r="F25" s="336"/>
      <c r="G25" s="336"/>
      <c r="H25" s="336"/>
      <c r="I25" s="336"/>
      <c r="J25" s="336"/>
      <c r="K25" s="355"/>
      <c r="L25" s="305"/>
      <c r="M25" s="305"/>
      <c r="N25" s="305"/>
      <c r="O25" s="305"/>
      <c r="P25" s="349"/>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row>
    <row r="26" spans="1:55">
      <c r="A26" s="508"/>
      <c r="B26" s="356"/>
      <c r="C26" s="336"/>
      <c r="D26" s="305" t="s">
        <v>2627</v>
      </c>
      <c r="E26" s="336"/>
      <c r="F26" s="336"/>
      <c r="G26" s="336"/>
      <c r="H26" s="336"/>
      <c r="I26" s="336"/>
      <c r="J26" s="336"/>
      <c r="K26" s="355"/>
      <c r="L26" s="305"/>
      <c r="M26" s="305"/>
      <c r="N26" s="305"/>
      <c r="O26" s="305"/>
      <c r="P26" s="349"/>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row>
    <row r="27" spans="1:55">
      <c r="A27" s="306"/>
      <c r="B27" s="356"/>
      <c r="C27" s="336"/>
      <c r="E27" s="336"/>
      <c r="F27" s="336"/>
      <c r="G27" s="336"/>
      <c r="H27" s="336"/>
      <c r="I27" s="336"/>
      <c r="J27" s="336"/>
      <c r="K27" s="355"/>
      <c r="L27" s="305"/>
      <c r="M27" s="305"/>
      <c r="N27" s="305"/>
      <c r="O27" s="305"/>
      <c r="P27" s="349"/>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row>
    <row r="28" spans="1:55">
      <c r="A28" s="306"/>
      <c r="B28" s="356"/>
      <c r="C28" s="405" t="s">
        <v>1706</v>
      </c>
      <c r="D28" s="336"/>
      <c r="K28" s="355"/>
      <c r="L28" s="305"/>
      <c r="M28" s="305"/>
      <c r="N28" s="305"/>
      <c r="O28" s="305"/>
      <c r="P28" s="349"/>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row>
    <row r="29" spans="1:55">
      <c r="A29" s="306"/>
      <c r="B29" s="356"/>
      <c r="E29" s="336"/>
      <c r="F29" s="336"/>
      <c r="G29" s="336"/>
      <c r="H29" s="336"/>
      <c r="I29" s="336"/>
      <c r="J29" s="336"/>
      <c r="K29" s="355"/>
      <c r="L29" s="305"/>
      <c r="M29" s="305"/>
      <c r="N29" s="305"/>
      <c r="O29" s="305"/>
      <c r="P29" s="349"/>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row>
    <row r="30" spans="1:55" ht="13.5" thickBot="1">
      <c r="A30" s="306"/>
      <c r="B30" s="357"/>
      <c r="C30" s="358"/>
      <c r="D30" s="358"/>
      <c r="E30" s="358"/>
      <c r="F30" s="358"/>
      <c r="G30" s="358"/>
      <c r="H30" s="358"/>
      <c r="I30" s="358"/>
      <c r="J30" s="358"/>
      <c r="K30" s="359"/>
      <c r="L30" s="305"/>
      <c r="M30" s="305"/>
      <c r="N30" s="305"/>
      <c r="O30" s="305"/>
      <c r="P30" s="349"/>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row>
    <row r="31" spans="1:55">
      <c r="A31" s="306"/>
      <c r="B31" s="305"/>
      <c r="C31" s="311"/>
      <c r="D31" s="305"/>
      <c r="E31" s="305"/>
      <c r="F31" s="305"/>
      <c r="G31" s="305"/>
      <c r="H31" s="305"/>
      <c r="I31" s="305"/>
      <c r="J31" s="305"/>
      <c r="K31" s="305"/>
      <c r="L31" s="305"/>
      <c r="M31" s="305"/>
      <c r="N31" s="305"/>
      <c r="O31" s="305"/>
      <c r="P31" s="349"/>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row>
    <row r="32" spans="1:55">
      <c r="A32" s="306"/>
      <c r="B32" s="305"/>
      <c r="C32" s="305"/>
      <c r="D32" s="305"/>
      <c r="E32" s="305"/>
      <c r="F32" s="305"/>
      <c r="G32" s="305"/>
      <c r="H32" s="305"/>
      <c r="I32" s="305"/>
      <c r="J32" s="305"/>
      <c r="K32" s="305"/>
      <c r="L32" s="305"/>
      <c r="M32" s="305"/>
      <c r="N32" s="305"/>
      <c r="O32" s="305"/>
      <c r="P32" s="349"/>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row>
    <row r="33" spans="1:55">
      <c r="A33" s="306"/>
      <c r="B33" s="305"/>
      <c r="C33" s="305"/>
      <c r="D33" s="305"/>
      <c r="E33" s="305"/>
      <c r="F33" s="305"/>
      <c r="G33" s="305"/>
      <c r="H33" s="305"/>
      <c r="I33" s="305"/>
      <c r="J33" s="305"/>
      <c r="K33" s="305"/>
      <c r="L33" s="305"/>
      <c r="M33" s="305"/>
      <c r="N33" s="305"/>
      <c r="O33" s="305"/>
      <c r="P33" s="349"/>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row>
    <row r="34" spans="1:55" ht="14">
      <c r="A34" s="360" t="s">
        <v>19</v>
      </c>
      <c r="B34" s="407"/>
      <c r="P34" s="304"/>
    </row>
    <row r="35" spans="1:55">
      <c r="A35" s="361"/>
      <c r="P35" s="304"/>
    </row>
    <row r="36" spans="1:55">
      <c r="A36" s="361"/>
      <c r="C36" s="439" t="s">
        <v>20</v>
      </c>
      <c r="P36" s="304"/>
    </row>
    <row r="37" spans="1:55">
      <c r="A37" s="361"/>
      <c r="C37" s="305" t="s">
        <v>2612</v>
      </c>
      <c r="D37" s="311"/>
      <c r="P37" s="304"/>
    </row>
    <row r="38" spans="1:55">
      <c r="A38" s="361"/>
      <c r="C38" s="305" t="s">
        <v>2642</v>
      </c>
      <c r="P38" s="304"/>
    </row>
    <row r="39" spans="1:55">
      <c r="A39" s="361"/>
      <c r="P39" s="304"/>
    </row>
    <row r="40" spans="1:55">
      <c r="A40" s="361"/>
      <c r="C40" s="311" t="s">
        <v>21</v>
      </c>
      <c r="P40" s="304"/>
    </row>
    <row r="41" spans="1:55">
      <c r="A41" s="306"/>
      <c r="B41" s="305"/>
      <c r="C41" s="305"/>
      <c r="D41" s="362" t="s">
        <v>22</v>
      </c>
      <c r="E41" s="362"/>
      <c r="F41" s="362"/>
      <c r="G41" s="362"/>
      <c r="H41" s="362"/>
      <c r="I41" s="362"/>
      <c r="J41" s="362"/>
      <c r="K41" s="362"/>
      <c r="L41" s="362"/>
      <c r="M41" s="362"/>
      <c r="N41" s="362"/>
      <c r="O41" s="362"/>
      <c r="P41" s="363"/>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row>
    <row r="42" spans="1:55">
      <c r="A42" s="364"/>
      <c r="B42" s="305"/>
      <c r="C42" s="362"/>
      <c r="D42" s="305" t="s">
        <v>23</v>
      </c>
      <c r="E42" s="362"/>
      <c r="F42" s="362"/>
      <c r="G42" s="362"/>
      <c r="H42" s="362"/>
      <c r="I42" s="362"/>
      <c r="J42" s="362"/>
      <c r="K42" s="362"/>
      <c r="L42" s="362"/>
      <c r="M42" s="362"/>
      <c r="N42" s="362"/>
      <c r="O42" s="362"/>
      <c r="P42" s="363"/>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row>
    <row r="43" spans="1:55">
      <c r="A43" s="364"/>
      <c r="B43" s="305"/>
      <c r="C43" s="311"/>
      <c r="D43" s="305"/>
      <c r="E43" s="362"/>
      <c r="F43" s="362"/>
      <c r="G43" s="362"/>
      <c r="H43" s="362"/>
      <c r="I43" s="362"/>
      <c r="J43" s="362"/>
      <c r="K43" s="362"/>
      <c r="L43" s="362"/>
      <c r="M43" s="362"/>
      <c r="N43" s="362"/>
      <c r="O43" s="362"/>
      <c r="P43" s="363"/>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row>
    <row r="44" spans="1:55">
      <c r="A44" s="364"/>
      <c r="B44" s="305"/>
      <c r="C44" s="305"/>
      <c r="D44" s="305"/>
      <c r="E44" s="362"/>
      <c r="F44" s="362"/>
      <c r="G44" s="362"/>
      <c r="H44" s="362"/>
      <c r="I44" s="362"/>
      <c r="J44" s="362"/>
      <c r="K44" s="362"/>
      <c r="P44" s="304"/>
    </row>
    <row r="45" spans="1:55">
      <c r="A45" s="361"/>
      <c r="C45" s="408" t="s">
        <v>24</v>
      </c>
      <c r="P45" s="304"/>
    </row>
    <row r="46" spans="1:55">
      <c r="A46" s="361"/>
      <c r="D46" s="305" t="s">
        <v>25</v>
      </c>
      <c r="P46" s="304"/>
    </row>
    <row r="47" spans="1:55">
      <c r="A47" s="361"/>
      <c r="D47" s="305" t="s">
        <v>26</v>
      </c>
      <c r="P47" s="304"/>
    </row>
    <row r="48" spans="1:55">
      <c r="A48" s="361"/>
      <c r="P48" s="304"/>
    </row>
    <row r="49" spans="1:16">
      <c r="A49" s="364"/>
      <c r="B49" s="305"/>
      <c r="C49" s="362" t="s">
        <v>2643</v>
      </c>
      <c r="D49" s="362"/>
      <c r="E49" s="362"/>
      <c r="F49" s="362"/>
      <c r="G49" s="362"/>
      <c r="H49" s="362"/>
      <c r="I49" s="362"/>
      <c r="J49" s="362"/>
      <c r="K49" s="362"/>
      <c r="P49" s="304"/>
    </row>
    <row r="50" spans="1:16">
      <c r="A50" s="364"/>
      <c r="B50" s="305"/>
      <c r="C50" s="305"/>
      <c r="D50" s="305"/>
      <c r="E50" s="362"/>
      <c r="F50" s="362"/>
      <c r="G50" s="362"/>
      <c r="H50" s="362"/>
      <c r="I50" s="362"/>
      <c r="J50" s="362"/>
      <c r="K50" s="362"/>
      <c r="P50" s="304"/>
    </row>
    <row r="51" spans="1:16">
      <c r="A51" s="361"/>
      <c r="C51" s="343" t="s">
        <v>2641</v>
      </c>
      <c r="D51" s="343"/>
      <c r="P51" s="304"/>
    </row>
    <row r="52" spans="1:16">
      <c r="A52" s="361"/>
      <c r="P52" s="304"/>
    </row>
    <row r="53" spans="1:16">
      <c r="A53" s="361"/>
      <c r="C53" s="343" t="s">
        <v>27</v>
      </c>
      <c r="D53" s="343"/>
      <c r="P53" s="304"/>
    </row>
    <row r="54" spans="1:16">
      <c r="A54" s="361"/>
      <c r="C54" s="343" t="s">
        <v>28</v>
      </c>
      <c r="D54" s="343"/>
      <c r="P54" s="304"/>
    </row>
    <row r="55" spans="1:16">
      <c r="A55" s="361"/>
      <c r="P55" s="304"/>
    </row>
    <row r="56" spans="1:16">
      <c r="A56" s="361"/>
      <c r="C56" s="680"/>
      <c r="D56" s="680"/>
      <c r="E56" s="680"/>
      <c r="F56" s="680"/>
      <c r="G56" s="680"/>
      <c r="H56" s="680"/>
      <c r="I56" s="680"/>
      <c r="J56" s="680"/>
      <c r="K56" s="680"/>
      <c r="P56" s="304"/>
    </row>
    <row r="57" spans="1:16" ht="14">
      <c r="A57" s="360" t="s">
        <v>29</v>
      </c>
      <c r="P57" s="304"/>
    </row>
    <row r="58" spans="1:16">
      <c r="A58" s="306"/>
      <c r="P58" s="304"/>
    </row>
    <row r="59" spans="1:16">
      <c r="A59" s="361"/>
      <c r="C59" s="305" t="s">
        <v>30</v>
      </c>
      <c r="P59" s="304"/>
    </row>
    <row r="60" spans="1:16">
      <c r="A60" s="361"/>
      <c r="C60" s="343" t="s">
        <v>27</v>
      </c>
      <c r="P60" s="304"/>
    </row>
    <row r="61" spans="1:16">
      <c r="A61" s="361"/>
      <c r="C61" s="343" t="s">
        <v>28</v>
      </c>
      <c r="P61" s="304"/>
    </row>
    <row r="62" spans="1:16">
      <c r="A62" s="361"/>
      <c r="P62" s="304"/>
    </row>
    <row r="63" spans="1:16">
      <c r="A63" s="361"/>
      <c r="C63" s="305" t="s">
        <v>31</v>
      </c>
      <c r="P63" s="304"/>
    </row>
    <row r="64" spans="1:16">
      <c r="A64" s="361"/>
      <c r="C64" s="305" t="s">
        <v>32</v>
      </c>
      <c r="D64" s="305" t="s">
        <v>33</v>
      </c>
      <c r="P64" s="304"/>
    </row>
    <row r="65" spans="1:16">
      <c r="A65" s="361"/>
      <c r="D65" s="46" t="s">
        <v>34</v>
      </c>
      <c r="P65" s="304"/>
    </row>
    <row r="66" spans="1:16">
      <c r="A66" s="361"/>
      <c r="P66" s="304"/>
    </row>
    <row r="67" spans="1:16">
      <c r="A67" s="361"/>
      <c r="C67" s="305" t="s">
        <v>35</v>
      </c>
      <c r="P67" s="304"/>
    </row>
    <row r="68" spans="1:16">
      <c r="A68" s="361"/>
      <c r="D68" s="305" t="s">
        <v>36</v>
      </c>
      <c r="P68" s="304"/>
    </row>
    <row r="69" spans="1:16">
      <c r="A69" s="361"/>
      <c r="C69" s="305" t="s">
        <v>37</v>
      </c>
      <c r="D69" s="305" t="s">
        <v>2613</v>
      </c>
      <c r="P69" s="304"/>
    </row>
    <row r="70" spans="1:16">
      <c r="A70" s="365"/>
      <c r="D70" s="305" t="s">
        <v>38</v>
      </c>
      <c r="P70" s="304"/>
    </row>
    <row r="71" spans="1:16">
      <c r="A71" s="306"/>
      <c r="B71" s="314"/>
      <c r="C71" s="314"/>
      <c r="D71" s="314" t="s">
        <v>39</v>
      </c>
      <c r="E71" s="314"/>
      <c r="F71" s="47"/>
      <c r="G71" s="315"/>
      <c r="H71" s="315"/>
      <c r="I71" s="315"/>
      <c r="J71" s="315"/>
      <c r="K71" s="315"/>
      <c r="P71" s="304"/>
    </row>
    <row r="72" spans="1:16">
      <c r="A72" s="361"/>
      <c r="D72" s="305" t="s">
        <v>40</v>
      </c>
      <c r="P72" s="304"/>
    </row>
    <row r="73" spans="1:16">
      <c r="A73" s="361"/>
      <c r="D73" s="305" t="s">
        <v>41</v>
      </c>
      <c r="P73" s="304"/>
    </row>
    <row r="74" spans="1:16">
      <c r="A74" s="361"/>
      <c r="P74" s="304"/>
    </row>
    <row r="75" spans="1:16">
      <c r="A75" s="361"/>
      <c r="D75" s="305" t="s">
        <v>42</v>
      </c>
      <c r="P75" s="304"/>
    </row>
    <row r="76" spans="1:16">
      <c r="A76" s="361"/>
      <c r="P76" s="304"/>
    </row>
    <row r="77" spans="1:16" ht="14">
      <c r="A77" s="360" t="s">
        <v>43</v>
      </c>
      <c r="B77" s="439"/>
      <c r="P77" s="304"/>
    </row>
    <row r="78" spans="1:16">
      <c r="A78" s="361"/>
      <c r="D78" s="305" t="s">
        <v>44</v>
      </c>
      <c r="P78" s="304"/>
    </row>
    <row r="79" spans="1:16">
      <c r="A79" s="361"/>
      <c r="D79" s="305" t="s">
        <v>45</v>
      </c>
      <c r="P79" s="304"/>
    </row>
    <row r="80" spans="1:16">
      <c r="A80" s="361"/>
      <c r="D80" s="305" t="s">
        <v>46</v>
      </c>
      <c r="P80" s="304"/>
    </row>
    <row r="81" spans="1:16">
      <c r="A81" s="361"/>
      <c r="P81" s="304"/>
    </row>
    <row r="82" spans="1:16">
      <c r="A82" s="361"/>
      <c r="D82" s="305" t="s">
        <v>47</v>
      </c>
      <c r="P82" s="304"/>
    </row>
    <row r="83" spans="1:16">
      <c r="A83" s="361"/>
      <c r="P83" s="304"/>
    </row>
    <row r="84" spans="1:16">
      <c r="A84" s="361"/>
      <c r="F84" s="409" t="s">
        <v>48</v>
      </c>
      <c r="P84" s="304"/>
    </row>
    <row r="85" spans="1:16">
      <c r="A85" s="361"/>
      <c r="F85" s="311" t="s">
        <v>49</v>
      </c>
      <c r="P85" s="304"/>
    </row>
    <row r="86" spans="1:16">
      <c r="A86" s="361"/>
      <c r="H86" s="362" t="s">
        <v>50</v>
      </c>
      <c r="I86" s="85"/>
      <c r="J86" s="46"/>
      <c r="K86" s="46"/>
      <c r="L86" s="46"/>
      <c r="M86" s="46"/>
      <c r="N86" s="46"/>
      <c r="P86" s="304"/>
    </row>
    <row r="87" spans="1:16">
      <c r="A87" s="361"/>
      <c r="H87" s="681" t="s">
        <v>51</v>
      </c>
      <c r="I87" s="683" t="s">
        <v>52</v>
      </c>
      <c r="J87" s="684"/>
      <c r="K87" s="687" t="s">
        <v>53</v>
      </c>
      <c r="L87" s="670" t="s">
        <v>54</v>
      </c>
      <c r="M87" s="671"/>
      <c r="N87" s="672"/>
      <c r="P87" s="304"/>
    </row>
    <row r="88" spans="1:16">
      <c r="A88" s="361"/>
      <c r="H88" s="682"/>
      <c r="I88" s="685"/>
      <c r="J88" s="686"/>
      <c r="K88" s="688"/>
      <c r="L88" s="673"/>
      <c r="M88" s="674"/>
      <c r="N88" s="675"/>
      <c r="P88" s="304"/>
    </row>
    <row r="89" spans="1:16">
      <c r="A89" s="361"/>
      <c r="H89" s="367">
        <v>1</v>
      </c>
      <c r="I89" s="585" t="s">
        <v>55</v>
      </c>
      <c r="J89" s="586"/>
      <c r="K89" s="370"/>
      <c r="L89" s="370"/>
      <c r="M89" s="371"/>
      <c r="N89" s="372"/>
      <c r="P89" s="304"/>
    </row>
    <row r="90" spans="1:16">
      <c r="A90" s="361"/>
      <c r="H90" s="367">
        <v>2</v>
      </c>
      <c r="I90" s="585" t="s">
        <v>56</v>
      </c>
      <c r="J90" s="586"/>
      <c r="K90" s="370"/>
      <c r="L90" s="370"/>
      <c r="M90" s="371"/>
      <c r="N90" s="372"/>
      <c r="P90" s="304"/>
    </row>
    <row r="91" spans="1:16">
      <c r="A91" s="361"/>
      <c r="H91" s="367">
        <v>3</v>
      </c>
      <c r="I91" s="585" t="s">
        <v>57</v>
      </c>
      <c r="J91" s="586"/>
      <c r="K91" s="370"/>
      <c r="L91" s="370"/>
      <c r="M91" s="371"/>
      <c r="N91" s="372"/>
      <c r="P91" s="304"/>
    </row>
    <row r="92" spans="1:16">
      <c r="A92" s="361"/>
      <c r="H92" s="367">
        <v>4</v>
      </c>
      <c r="I92" s="585" t="s">
        <v>58</v>
      </c>
      <c r="J92" s="586"/>
      <c r="K92" s="86"/>
      <c r="L92" s="86"/>
      <c r="M92" s="374"/>
      <c r="N92" s="89"/>
      <c r="P92" s="304"/>
    </row>
    <row r="93" spans="1:16">
      <c r="A93" s="361"/>
      <c r="H93" s="367">
        <v>5</v>
      </c>
      <c r="I93" s="585" t="s">
        <v>59</v>
      </c>
      <c r="J93" s="586"/>
      <c r="K93" s="404" t="s">
        <v>60</v>
      </c>
      <c r="L93" s="689" t="s">
        <v>61</v>
      </c>
      <c r="M93" s="690"/>
      <c r="N93" s="691"/>
      <c r="P93" s="304"/>
    </row>
    <row r="94" spans="1:16">
      <c r="A94" s="361"/>
      <c r="F94" s="311"/>
      <c r="P94" s="304"/>
    </row>
    <row r="95" spans="1:16">
      <c r="A95" s="361"/>
      <c r="H95" s="439" t="s">
        <v>62</v>
      </c>
      <c r="I95" s="439"/>
      <c r="J95" s="439"/>
      <c r="K95" s="439"/>
      <c r="L95" s="439"/>
      <c r="M95" s="439"/>
      <c r="N95" s="439"/>
      <c r="P95" s="304"/>
    </row>
    <row r="96" spans="1:16">
      <c r="A96" s="361"/>
      <c r="H96" s="692" t="s">
        <v>51</v>
      </c>
      <c r="I96" s="694" t="s">
        <v>52</v>
      </c>
      <c r="J96" s="695"/>
      <c r="K96" s="698" t="s">
        <v>63</v>
      </c>
      <c r="L96" s="700" t="s">
        <v>54</v>
      </c>
      <c r="M96" s="701"/>
      <c r="N96" s="702"/>
      <c r="P96" s="304"/>
    </row>
    <row r="97" spans="1:16">
      <c r="A97" s="361"/>
      <c r="H97" s="693"/>
      <c r="I97" s="696"/>
      <c r="J97" s="697"/>
      <c r="K97" s="699"/>
      <c r="L97" s="703"/>
      <c r="M97" s="704"/>
      <c r="N97" s="705"/>
      <c r="P97" s="304"/>
    </row>
    <row r="98" spans="1:16">
      <c r="A98" s="361"/>
      <c r="H98" s="472" t="s">
        <v>64</v>
      </c>
      <c r="I98" s="706" t="s">
        <v>64</v>
      </c>
      <c r="J98" s="707"/>
      <c r="K98" s="473"/>
      <c r="L98" s="473"/>
      <c r="M98" s="471"/>
      <c r="N98" s="474"/>
      <c r="P98" s="304"/>
    </row>
    <row r="99" spans="1:16">
      <c r="A99" s="361"/>
      <c r="H99" s="472" t="s">
        <v>64</v>
      </c>
      <c r="I99" s="708" t="s">
        <v>65</v>
      </c>
      <c r="J99" s="709"/>
      <c r="K99" s="475" t="s">
        <v>66</v>
      </c>
      <c r="L99" s="473"/>
      <c r="M99" s="471"/>
      <c r="N99" s="474"/>
      <c r="P99" s="304"/>
    </row>
    <row r="100" spans="1:16" ht="26" customHeight="1">
      <c r="A100" s="361"/>
      <c r="H100" s="472" t="s">
        <v>64</v>
      </c>
      <c r="I100" s="708" t="s">
        <v>67</v>
      </c>
      <c r="J100" s="709"/>
      <c r="K100" s="475" t="s">
        <v>66</v>
      </c>
      <c r="L100" s="710"/>
      <c r="M100" s="711"/>
      <c r="N100" s="712"/>
      <c r="P100" s="304"/>
    </row>
    <row r="101" spans="1:16">
      <c r="A101" s="361"/>
      <c r="H101" s="472" t="s">
        <v>64</v>
      </c>
      <c r="I101" s="706" t="s">
        <v>64</v>
      </c>
      <c r="J101" s="707"/>
      <c r="K101" s="476"/>
      <c r="L101" s="476"/>
      <c r="M101" s="477"/>
      <c r="N101" s="478"/>
      <c r="P101" s="304"/>
    </row>
    <row r="102" spans="1:16">
      <c r="A102" s="361"/>
      <c r="P102" s="304"/>
    </row>
    <row r="103" spans="1:16">
      <c r="A103" s="361"/>
      <c r="P103" s="304"/>
    </row>
    <row r="104" spans="1:16">
      <c r="A104" s="361"/>
      <c r="F104" s="409" t="s">
        <v>68</v>
      </c>
      <c r="P104" s="304"/>
    </row>
    <row r="105" spans="1:16">
      <c r="A105" s="361"/>
      <c r="F105" s="311" t="s">
        <v>69</v>
      </c>
      <c r="P105" s="304"/>
    </row>
    <row r="106" spans="1:16">
      <c r="A106" s="361"/>
      <c r="H106" t="s">
        <v>62</v>
      </c>
      <c r="P106" s="304"/>
    </row>
    <row r="107" spans="1:16">
      <c r="A107" s="361"/>
      <c r="H107" s="681" t="s">
        <v>51</v>
      </c>
      <c r="I107" s="683" t="s">
        <v>52</v>
      </c>
      <c r="J107" s="684"/>
      <c r="K107" s="687" t="s">
        <v>53</v>
      </c>
      <c r="L107" s="670" t="s">
        <v>54</v>
      </c>
      <c r="M107" s="671"/>
      <c r="N107" s="672"/>
      <c r="P107" s="304"/>
    </row>
    <row r="108" spans="1:16">
      <c r="A108" s="361"/>
      <c r="H108" s="682"/>
      <c r="I108" s="685"/>
      <c r="J108" s="686"/>
      <c r="K108" s="688"/>
      <c r="L108" s="673"/>
      <c r="M108" s="674"/>
      <c r="N108" s="675"/>
      <c r="P108" s="304"/>
    </row>
    <row r="109" spans="1:16">
      <c r="A109" s="361"/>
      <c r="H109" s="376" t="s">
        <v>64</v>
      </c>
      <c r="I109" s="644" t="s">
        <v>64</v>
      </c>
      <c r="J109" s="646"/>
      <c r="K109" s="370"/>
      <c r="L109" s="370"/>
      <c r="M109" s="371"/>
      <c r="N109" s="372"/>
      <c r="P109" s="304"/>
    </row>
    <row r="110" spans="1:16">
      <c r="A110" s="361"/>
      <c r="H110" s="367">
        <v>5</v>
      </c>
      <c r="I110" s="585" t="s">
        <v>57</v>
      </c>
      <c r="J110" s="586"/>
      <c r="K110" s="377"/>
      <c r="L110" s="370"/>
      <c r="M110" s="371"/>
      <c r="N110" s="372"/>
      <c r="P110" s="304"/>
    </row>
    <row r="111" spans="1:16" ht="40.75" customHeight="1">
      <c r="A111" s="361"/>
      <c r="H111" s="367">
        <v>6</v>
      </c>
      <c r="I111" s="585" t="s">
        <v>70</v>
      </c>
      <c r="J111" s="586"/>
      <c r="K111" s="375" t="s">
        <v>60</v>
      </c>
      <c r="L111" s="667" t="s">
        <v>71</v>
      </c>
      <c r="M111" s="668"/>
      <c r="N111" s="669"/>
      <c r="P111" s="304"/>
    </row>
    <row r="112" spans="1:16" ht="45.65" customHeight="1">
      <c r="A112" s="361"/>
      <c r="H112" s="367">
        <v>7</v>
      </c>
      <c r="I112" s="585" t="s">
        <v>67</v>
      </c>
      <c r="J112" s="586"/>
      <c r="K112" s="375" t="s">
        <v>60</v>
      </c>
      <c r="L112" s="667" t="s">
        <v>72</v>
      </c>
      <c r="M112" s="668"/>
      <c r="N112" s="669"/>
      <c r="P112" s="304"/>
    </row>
    <row r="113" spans="1:16">
      <c r="A113" s="361"/>
      <c r="P113" s="304"/>
    </row>
    <row r="114" spans="1:16">
      <c r="A114" s="361"/>
      <c r="P114" s="304"/>
    </row>
    <row r="115" spans="1:16">
      <c r="A115" s="361"/>
      <c r="P115" s="304"/>
    </row>
    <row r="116" spans="1:16" ht="14">
      <c r="A116" s="360" t="s">
        <v>73</v>
      </c>
      <c r="P116" s="304"/>
    </row>
    <row r="117" spans="1:16">
      <c r="A117" s="361"/>
      <c r="C117" s="305" t="s">
        <v>74</v>
      </c>
      <c r="P117" s="304"/>
    </row>
    <row r="118" spans="1:16">
      <c r="A118" s="361"/>
      <c r="C118" s="305" t="s">
        <v>75</v>
      </c>
      <c r="P118" s="304"/>
    </row>
    <row r="119" spans="1:16">
      <c r="A119" s="361"/>
      <c r="P119" s="304"/>
    </row>
    <row r="120" spans="1:16">
      <c r="A120" s="361"/>
      <c r="C120" s="305" t="s">
        <v>76</v>
      </c>
      <c r="P120" s="304"/>
    </row>
    <row r="121" spans="1:16" ht="13.25" customHeight="1">
      <c r="A121" s="361"/>
      <c r="C121" s="613" t="s">
        <v>51</v>
      </c>
      <c r="D121" s="615" t="s">
        <v>77</v>
      </c>
      <c r="E121" s="616"/>
      <c r="F121" s="651" t="s">
        <v>78</v>
      </c>
      <c r="G121" s="651" t="s">
        <v>79</v>
      </c>
      <c r="H121" s="676" t="s">
        <v>80</v>
      </c>
      <c r="I121" s="676"/>
      <c r="J121" s="677" t="s">
        <v>63</v>
      </c>
      <c r="K121" s="659" t="s">
        <v>81</v>
      </c>
      <c r="L121" s="660"/>
      <c r="M121" s="661"/>
      <c r="P121" s="304"/>
    </row>
    <row r="122" spans="1:16">
      <c r="A122" s="361"/>
      <c r="C122" s="614"/>
      <c r="D122" s="617"/>
      <c r="E122" s="618"/>
      <c r="F122" s="652"/>
      <c r="G122" s="652"/>
      <c r="H122" s="676"/>
      <c r="I122" s="676"/>
      <c r="J122" s="678"/>
      <c r="K122" s="659"/>
      <c r="L122" s="660"/>
      <c r="M122" s="661"/>
      <c r="P122" s="304"/>
    </row>
    <row r="123" spans="1:16">
      <c r="A123" s="361"/>
      <c r="C123" s="367">
        <v>1</v>
      </c>
      <c r="D123" s="589" t="s">
        <v>82</v>
      </c>
      <c r="E123" s="590"/>
      <c r="F123" s="84" t="s">
        <v>83</v>
      </c>
      <c r="G123" s="309" t="s">
        <v>84</v>
      </c>
      <c r="H123" s="309">
        <v>10</v>
      </c>
      <c r="I123" s="84" t="s">
        <v>85</v>
      </c>
      <c r="J123" s="378" t="s">
        <v>86</v>
      </c>
      <c r="K123" s="644"/>
      <c r="L123" s="645"/>
      <c r="M123" s="646"/>
      <c r="P123" s="304"/>
    </row>
    <row r="124" spans="1:16">
      <c r="A124" s="361"/>
      <c r="C124" s="367">
        <v>2</v>
      </c>
      <c r="D124" s="589" t="s">
        <v>87</v>
      </c>
      <c r="E124" s="590"/>
      <c r="F124" s="84" t="s">
        <v>83</v>
      </c>
      <c r="G124" s="309" t="s">
        <v>84</v>
      </c>
      <c r="H124" s="309">
        <v>51</v>
      </c>
      <c r="I124" s="84" t="s">
        <v>85</v>
      </c>
      <c r="J124" s="378" t="s">
        <v>86</v>
      </c>
      <c r="K124" s="644"/>
      <c r="L124" s="645"/>
      <c r="M124" s="646"/>
      <c r="P124" s="304"/>
    </row>
    <row r="125" spans="1:16">
      <c r="A125" s="361"/>
      <c r="C125" s="367">
        <v>3</v>
      </c>
      <c r="D125" s="662" t="s">
        <v>88</v>
      </c>
      <c r="E125" s="663"/>
      <c r="F125" s="84" t="s">
        <v>89</v>
      </c>
      <c r="G125" s="309" t="s">
        <v>90</v>
      </c>
      <c r="H125" s="309">
        <v>1</v>
      </c>
      <c r="I125" s="84">
        <v>0</v>
      </c>
      <c r="J125" s="378" t="s">
        <v>91</v>
      </c>
      <c r="K125" s="644"/>
      <c r="L125" s="645"/>
      <c r="M125" s="646"/>
      <c r="P125" s="304"/>
    </row>
    <row r="126" spans="1:16">
      <c r="A126" s="361"/>
      <c r="C126" s="367">
        <v>4</v>
      </c>
      <c r="D126" s="662" t="s">
        <v>92</v>
      </c>
      <c r="E126" s="663"/>
      <c r="F126" s="84" t="s">
        <v>89</v>
      </c>
      <c r="G126" s="84" t="s">
        <v>90</v>
      </c>
      <c r="H126" s="84">
        <v>1</v>
      </c>
      <c r="I126" s="84">
        <v>0</v>
      </c>
      <c r="J126" s="378" t="s">
        <v>91</v>
      </c>
      <c r="K126" s="644"/>
      <c r="L126" s="645"/>
      <c r="M126" s="646"/>
      <c r="P126" s="304"/>
    </row>
    <row r="127" spans="1:16">
      <c r="A127" s="361"/>
      <c r="C127" s="367">
        <v>5</v>
      </c>
      <c r="D127" s="662" t="s">
        <v>58</v>
      </c>
      <c r="E127" s="663"/>
      <c r="F127" s="84" t="s">
        <v>83</v>
      </c>
      <c r="G127" s="84" t="s">
        <v>84</v>
      </c>
      <c r="H127" s="84">
        <v>2</v>
      </c>
      <c r="I127" s="84" t="s">
        <v>85</v>
      </c>
      <c r="J127" s="378" t="s">
        <v>91</v>
      </c>
      <c r="K127" s="644"/>
      <c r="L127" s="645"/>
      <c r="M127" s="646"/>
      <c r="P127" s="304"/>
    </row>
    <row r="128" spans="1:16">
      <c r="A128" s="361"/>
      <c r="C128" s="367">
        <v>6</v>
      </c>
      <c r="D128" s="662" t="s">
        <v>93</v>
      </c>
      <c r="E128" s="663"/>
      <c r="F128" s="84" t="s">
        <v>89</v>
      </c>
      <c r="G128" s="84" t="s">
        <v>90</v>
      </c>
      <c r="H128" s="84">
        <v>3</v>
      </c>
      <c r="I128" s="84">
        <v>0</v>
      </c>
      <c r="J128" s="378" t="s">
        <v>91</v>
      </c>
      <c r="K128" s="644"/>
      <c r="L128" s="645"/>
      <c r="M128" s="646"/>
      <c r="P128" s="304"/>
    </row>
    <row r="129" spans="1:19">
      <c r="A129" s="361"/>
      <c r="C129" s="367">
        <v>7</v>
      </c>
      <c r="D129" s="662" t="s">
        <v>94</v>
      </c>
      <c r="E129" s="663"/>
      <c r="F129" s="84" t="s">
        <v>83</v>
      </c>
      <c r="G129" s="84" t="s">
        <v>84</v>
      </c>
      <c r="H129" s="84">
        <v>64</v>
      </c>
      <c r="I129" s="84" t="s">
        <v>85</v>
      </c>
      <c r="J129" s="378" t="s">
        <v>86</v>
      </c>
      <c r="K129" s="644"/>
      <c r="L129" s="645"/>
      <c r="M129" s="646"/>
      <c r="P129" s="304"/>
    </row>
    <row r="130" spans="1:19">
      <c r="A130" s="361"/>
      <c r="C130" s="367">
        <v>8</v>
      </c>
      <c r="D130" s="662" t="s">
        <v>95</v>
      </c>
      <c r="E130" s="663"/>
      <c r="F130" s="84" t="s">
        <v>83</v>
      </c>
      <c r="G130" s="309" t="s">
        <v>84</v>
      </c>
      <c r="H130" s="309">
        <v>64</v>
      </c>
      <c r="I130" s="84" t="s">
        <v>85</v>
      </c>
      <c r="J130" s="378" t="s">
        <v>86</v>
      </c>
      <c r="K130" s="641"/>
      <c r="L130" s="642"/>
      <c r="M130" s="643"/>
      <c r="P130" s="304"/>
    </row>
    <row r="131" spans="1:19">
      <c r="A131" s="361"/>
      <c r="C131" s="367">
        <v>9</v>
      </c>
      <c r="D131" s="662" t="s">
        <v>96</v>
      </c>
      <c r="E131" s="663"/>
      <c r="F131" s="84" t="s">
        <v>83</v>
      </c>
      <c r="G131" s="84" t="s">
        <v>84</v>
      </c>
      <c r="H131" s="84">
        <v>64</v>
      </c>
      <c r="I131" s="84" t="s">
        <v>85</v>
      </c>
      <c r="J131" s="378" t="s">
        <v>86</v>
      </c>
      <c r="K131" s="644"/>
      <c r="L131" s="645"/>
      <c r="M131" s="646"/>
      <c r="P131" s="304"/>
    </row>
    <row r="132" spans="1:19">
      <c r="A132" s="361"/>
      <c r="C132" s="367">
        <v>10</v>
      </c>
      <c r="D132" s="662" t="s">
        <v>97</v>
      </c>
      <c r="E132" s="663"/>
      <c r="F132" s="84" t="s">
        <v>89</v>
      </c>
      <c r="G132" s="309" t="s">
        <v>90</v>
      </c>
      <c r="H132" s="309">
        <v>6</v>
      </c>
      <c r="I132" s="84">
        <v>0</v>
      </c>
      <c r="J132" s="378" t="s">
        <v>91</v>
      </c>
      <c r="K132" s="647"/>
      <c r="L132" s="648"/>
      <c r="M132" s="649"/>
      <c r="P132" s="304"/>
    </row>
    <row r="133" spans="1:19">
      <c r="A133" s="361"/>
      <c r="C133" s="367">
        <v>11</v>
      </c>
      <c r="D133" s="662" t="s">
        <v>98</v>
      </c>
      <c r="E133" s="663"/>
      <c r="F133" s="84" t="s">
        <v>89</v>
      </c>
      <c r="G133" s="84" t="s">
        <v>84</v>
      </c>
      <c r="H133" s="84">
        <v>4</v>
      </c>
      <c r="I133" s="84" t="s">
        <v>85</v>
      </c>
      <c r="J133" s="378" t="s">
        <v>91</v>
      </c>
      <c r="K133" s="644"/>
      <c r="L133" s="645"/>
      <c r="M133" s="646"/>
      <c r="P133" s="304"/>
    </row>
    <row r="134" spans="1:19">
      <c r="A134" s="361"/>
      <c r="C134" s="367">
        <v>12</v>
      </c>
      <c r="D134" s="662" t="s">
        <v>99</v>
      </c>
      <c r="E134" s="663"/>
      <c r="F134" s="84" t="s">
        <v>89</v>
      </c>
      <c r="G134" s="84" t="s">
        <v>100</v>
      </c>
      <c r="H134" s="84">
        <v>5</v>
      </c>
      <c r="I134" s="84">
        <v>3</v>
      </c>
      <c r="J134" s="378" t="s">
        <v>91</v>
      </c>
      <c r="K134" s="644"/>
      <c r="L134" s="645"/>
      <c r="M134" s="646"/>
      <c r="P134" s="304"/>
    </row>
    <row r="135" spans="1:19">
      <c r="A135" s="361"/>
      <c r="P135" s="304"/>
    </row>
    <row r="136" spans="1:19">
      <c r="A136" s="361"/>
      <c r="B136" s="314" t="s">
        <v>101</v>
      </c>
      <c r="C136" s="314" t="s">
        <v>102</v>
      </c>
      <c r="D136" s="314"/>
      <c r="P136" s="304"/>
    </row>
    <row r="137" spans="1:19">
      <c r="A137" s="365"/>
      <c r="B137" s="314"/>
      <c r="C137" s="314" t="s">
        <v>103</v>
      </c>
      <c r="D137" s="314"/>
      <c r="P137" s="304"/>
    </row>
    <row r="138" spans="1:19">
      <c r="A138" s="365"/>
      <c r="B138" s="314"/>
      <c r="C138" s="596" t="s">
        <v>104</v>
      </c>
      <c r="D138" s="596"/>
      <c r="E138" s="596" t="s">
        <v>105</v>
      </c>
      <c r="F138" s="596"/>
      <c r="G138" s="596"/>
      <c r="H138" s="596"/>
      <c r="I138" s="596"/>
      <c r="J138" s="596"/>
      <c r="K138" s="596"/>
      <c r="L138" s="314"/>
      <c r="M138" s="314"/>
      <c r="N138" s="314"/>
      <c r="O138" s="314"/>
      <c r="P138" s="366"/>
      <c r="Q138" s="314"/>
      <c r="R138" s="314"/>
      <c r="S138" s="314"/>
    </row>
    <row r="139" spans="1:19">
      <c r="A139" s="365"/>
      <c r="B139" s="314"/>
      <c r="C139" s="597" t="s">
        <v>106</v>
      </c>
      <c r="D139" s="597"/>
      <c r="E139" s="598" t="s">
        <v>107</v>
      </c>
      <c r="F139" s="598"/>
      <c r="G139" s="598"/>
      <c r="H139" s="598"/>
      <c r="I139" s="598"/>
      <c r="J139" s="598"/>
      <c r="K139" s="598"/>
      <c r="L139" s="48"/>
      <c r="M139" s="48"/>
      <c r="N139" s="48"/>
      <c r="O139" s="48"/>
      <c r="P139" s="379"/>
      <c r="Q139" s="48"/>
      <c r="R139" s="48"/>
      <c r="S139" s="48"/>
    </row>
    <row r="140" spans="1:19" s="303" customFormat="1" ht="33.65" customHeight="1">
      <c r="A140" s="380"/>
      <c r="B140" s="381"/>
      <c r="C140" s="599" t="s">
        <v>108</v>
      </c>
      <c r="D140" s="599"/>
      <c r="E140" s="679" t="s">
        <v>109</v>
      </c>
      <c r="F140" s="679"/>
      <c r="G140" s="679"/>
      <c r="H140" s="679"/>
      <c r="I140" s="679"/>
      <c r="J140" s="679"/>
      <c r="K140" s="679"/>
      <c r="L140" s="381"/>
      <c r="M140" s="381"/>
      <c r="N140" s="381"/>
      <c r="O140" s="381"/>
      <c r="P140" s="382"/>
      <c r="Q140" s="381"/>
      <c r="R140" s="381"/>
      <c r="S140" s="381"/>
    </row>
    <row r="141" spans="1:19">
      <c r="A141" s="365"/>
      <c r="B141" s="314"/>
      <c r="C141" s="650" t="s">
        <v>110</v>
      </c>
      <c r="D141" s="650"/>
      <c r="E141" s="598" t="s">
        <v>111</v>
      </c>
      <c r="F141" s="598"/>
      <c r="G141" s="598"/>
      <c r="H141" s="598"/>
      <c r="I141" s="598"/>
      <c r="J141" s="598"/>
      <c r="K141" s="598"/>
      <c r="L141" s="314"/>
      <c r="M141" s="314"/>
      <c r="N141" s="314"/>
      <c r="O141" s="314"/>
      <c r="P141" s="366"/>
      <c r="Q141" s="314"/>
      <c r="R141" s="314"/>
      <c r="S141" s="314"/>
    </row>
    <row r="142" spans="1:19">
      <c r="A142" s="365"/>
      <c r="B142" s="314"/>
      <c r="C142" s="410"/>
      <c r="D142" s="410"/>
      <c r="E142" s="411"/>
      <c r="F142" s="411"/>
      <c r="G142" s="411"/>
      <c r="H142" s="411"/>
      <c r="I142" s="411"/>
      <c r="J142" s="411"/>
      <c r="K142" s="411"/>
      <c r="L142" s="314"/>
      <c r="M142" s="314"/>
      <c r="N142" s="314"/>
      <c r="O142" s="314"/>
      <c r="P142" s="366"/>
      <c r="Q142" s="314"/>
      <c r="R142" s="314"/>
      <c r="S142" s="314"/>
    </row>
    <row r="143" spans="1:19">
      <c r="A143" s="365"/>
      <c r="B143" s="314"/>
      <c r="C143" s="49" t="s">
        <v>112</v>
      </c>
      <c r="D143" s="410"/>
      <c r="E143" s="411"/>
      <c r="F143" s="411"/>
      <c r="G143" s="411"/>
      <c r="H143" s="411"/>
      <c r="I143" s="411"/>
      <c r="J143" s="411"/>
      <c r="K143" s="411"/>
      <c r="L143" s="314"/>
      <c r="M143" s="314"/>
      <c r="N143" s="314"/>
      <c r="O143" s="314"/>
      <c r="P143" s="366"/>
      <c r="Q143" s="314"/>
      <c r="R143" s="314"/>
      <c r="S143" s="314"/>
    </row>
    <row r="144" spans="1:19">
      <c r="A144" s="365"/>
      <c r="B144" s="314"/>
      <c r="C144" s="49" t="s">
        <v>113</v>
      </c>
      <c r="D144" s="410"/>
      <c r="E144" s="411"/>
      <c r="F144" s="411"/>
      <c r="G144" s="411"/>
      <c r="H144" s="411"/>
      <c r="I144" s="411"/>
      <c r="J144" s="411"/>
      <c r="K144" s="411"/>
      <c r="L144" s="314"/>
      <c r="M144" s="314"/>
      <c r="N144" s="314"/>
      <c r="O144" s="314"/>
      <c r="P144" s="366"/>
      <c r="Q144" s="314"/>
      <c r="R144" s="314"/>
      <c r="S144" s="314"/>
    </row>
    <row r="145" spans="1:19">
      <c r="A145" s="306"/>
      <c r="B145" s="314"/>
      <c r="C145" s="49" t="s">
        <v>114</v>
      </c>
      <c r="D145" s="410"/>
      <c r="E145" s="411"/>
      <c r="F145" s="411"/>
      <c r="G145" s="411"/>
      <c r="H145" s="411"/>
      <c r="I145" s="411"/>
      <c r="J145" s="411"/>
      <c r="K145" s="411"/>
      <c r="L145" s="314"/>
      <c r="M145" s="314"/>
      <c r="N145" s="314"/>
      <c r="O145" s="314"/>
      <c r="P145" s="366"/>
      <c r="Q145" s="314"/>
      <c r="R145" s="314"/>
      <c r="S145" s="314"/>
    </row>
    <row r="146" spans="1:19">
      <c r="A146" s="361"/>
      <c r="C146" s="343" t="s">
        <v>115</v>
      </c>
      <c r="P146" s="304"/>
    </row>
    <row r="147" spans="1:19">
      <c r="A147" s="361"/>
      <c r="C147" s="46"/>
      <c r="P147" s="304"/>
    </row>
    <row r="148" spans="1:19">
      <c r="A148" s="361"/>
      <c r="C148" s="412" t="s">
        <v>116</v>
      </c>
      <c r="P148" s="304"/>
    </row>
    <row r="149" spans="1:19">
      <c r="A149" s="361"/>
      <c r="C149" s="49" t="s">
        <v>117</v>
      </c>
      <c r="P149" s="304"/>
    </row>
    <row r="150" spans="1:19">
      <c r="A150" s="361"/>
      <c r="C150" s="49" t="s">
        <v>118</v>
      </c>
      <c r="P150" s="304"/>
    </row>
    <row r="151" spans="1:19">
      <c r="A151" s="361"/>
      <c r="C151" s="49"/>
      <c r="P151" s="304"/>
    </row>
    <row r="152" spans="1:19">
      <c r="A152" s="361"/>
      <c r="C152" s="49" t="s">
        <v>119</v>
      </c>
      <c r="P152" s="304"/>
    </row>
    <row r="153" spans="1:19">
      <c r="A153" s="361"/>
      <c r="C153" s="613" t="s">
        <v>51</v>
      </c>
      <c r="D153" s="615" t="s">
        <v>77</v>
      </c>
      <c r="E153" s="616"/>
      <c r="F153" s="651" t="s">
        <v>120</v>
      </c>
      <c r="G153" s="653" t="s">
        <v>80</v>
      </c>
      <c r="H153" s="655" t="s">
        <v>121</v>
      </c>
      <c r="I153" s="657" t="s">
        <v>63</v>
      </c>
      <c r="J153" s="659" t="s">
        <v>81</v>
      </c>
      <c r="K153" s="660"/>
      <c r="L153" s="661"/>
      <c r="P153" s="304"/>
    </row>
    <row r="154" spans="1:19">
      <c r="A154" s="361"/>
      <c r="C154" s="614"/>
      <c r="D154" s="617"/>
      <c r="E154" s="618"/>
      <c r="F154" s="652"/>
      <c r="G154" s="654"/>
      <c r="H154" s="656"/>
      <c r="I154" s="658"/>
      <c r="J154" s="659"/>
      <c r="K154" s="660"/>
      <c r="L154" s="661"/>
      <c r="P154" s="304"/>
    </row>
    <row r="155" spans="1:19">
      <c r="A155" s="361"/>
      <c r="C155" s="632" t="s">
        <v>122</v>
      </c>
      <c r="D155" s="635" t="s">
        <v>81</v>
      </c>
      <c r="E155" s="636"/>
      <c r="F155" s="83"/>
      <c r="G155" s="309"/>
      <c r="H155" s="84"/>
      <c r="I155" s="378" t="s">
        <v>86</v>
      </c>
      <c r="J155" s="641"/>
      <c r="K155" s="642"/>
      <c r="L155" s="643"/>
      <c r="P155" s="304"/>
    </row>
    <row r="156" spans="1:19">
      <c r="A156" s="361"/>
      <c r="C156" s="633"/>
      <c r="D156" s="637"/>
      <c r="E156" s="638"/>
      <c r="F156" s="83"/>
      <c r="G156" s="84"/>
      <c r="H156" s="84"/>
      <c r="I156" s="378" t="s">
        <v>86</v>
      </c>
      <c r="J156" s="644"/>
      <c r="K156" s="645"/>
      <c r="L156" s="646"/>
      <c r="P156" s="304"/>
    </row>
    <row r="157" spans="1:19">
      <c r="A157" s="361"/>
      <c r="C157" s="633"/>
      <c r="D157" s="637"/>
      <c r="E157" s="638"/>
      <c r="F157" s="83"/>
      <c r="G157" s="309"/>
      <c r="H157" s="84"/>
      <c r="I157" s="378" t="s">
        <v>91</v>
      </c>
      <c r="J157" s="647"/>
      <c r="K157" s="648"/>
      <c r="L157" s="649"/>
      <c r="P157" s="304"/>
    </row>
    <row r="158" spans="1:19" ht="11.5" customHeight="1">
      <c r="A158" s="361"/>
      <c r="C158" s="634"/>
      <c r="D158" s="639"/>
      <c r="E158" s="640"/>
      <c r="F158" s="83"/>
      <c r="G158" s="84"/>
      <c r="H158" s="84"/>
      <c r="I158" s="378" t="s">
        <v>86</v>
      </c>
      <c r="J158" s="644"/>
      <c r="K158" s="645"/>
      <c r="L158" s="646"/>
      <c r="P158" s="304"/>
    </row>
    <row r="159" spans="1:19" ht="34.25" customHeight="1">
      <c r="A159" s="361"/>
      <c r="C159" s="383">
        <v>30</v>
      </c>
      <c r="D159" s="384" t="s">
        <v>123</v>
      </c>
      <c r="E159" s="385"/>
      <c r="F159" s="384"/>
      <c r="G159" s="386"/>
      <c r="H159" s="386"/>
      <c r="I159" s="387" t="s">
        <v>86</v>
      </c>
      <c r="J159" s="627" t="s">
        <v>124</v>
      </c>
      <c r="K159" s="628"/>
      <c r="L159" s="629"/>
      <c r="P159" s="304"/>
    </row>
    <row r="160" spans="1:19">
      <c r="A160" s="361"/>
      <c r="C160" s="413"/>
      <c r="D160" s="331"/>
      <c r="E160" s="331"/>
      <c r="F160" s="331"/>
      <c r="G160" s="332"/>
      <c r="H160" s="332"/>
      <c r="I160" s="332"/>
      <c r="J160" s="333"/>
      <c r="K160" s="334"/>
      <c r="L160" s="335"/>
      <c r="M160" s="335"/>
      <c r="P160" s="304"/>
    </row>
    <row r="161" spans="1:16">
      <c r="A161" s="361"/>
      <c r="C161" s="49" t="s">
        <v>416</v>
      </c>
      <c r="D161" s="331"/>
      <c r="E161" s="331"/>
      <c r="F161" s="331"/>
      <c r="G161" s="332"/>
      <c r="H161" s="332"/>
      <c r="I161" s="332"/>
      <c r="J161" s="333"/>
      <c r="K161" s="334"/>
      <c r="L161" s="335"/>
      <c r="M161" s="335"/>
      <c r="P161" s="304"/>
    </row>
    <row r="162" spans="1:16">
      <c r="A162" s="361"/>
      <c r="C162" s="337" t="s">
        <v>125</v>
      </c>
      <c r="D162" s="338"/>
      <c r="E162" s="338"/>
      <c r="F162" s="338"/>
      <c r="G162" s="338"/>
      <c r="H162" s="338"/>
      <c r="I162" s="338"/>
      <c r="J162" s="339"/>
      <c r="K162" s="334"/>
      <c r="L162" s="335"/>
      <c r="M162" s="335"/>
      <c r="P162" s="304"/>
    </row>
    <row r="163" spans="1:16">
      <c r="A163" s="361"/>
      <c r="C163" s="337" t="s">
        <v>126</v>
      </c>
      <c r="D163" s="338"/>
      <c r="E163" s="338"/>
      <c r="F163" s="338"/>
      <c r="G163" s="338"/>
      <c r="H163" s="338"/>
      <c r="I163" s="338"/>
      <c r="J163" s="339"/>
      <c r="K163" s="334"/>
      <c r="L163" s="335"/>
      <c r="M163" s="335"/>
      <c r="P163" s="304"/>
    </row>
    <row r="164" spans="1:16">
      <c r="A164" s="361"/>
      <c r="C164" s="46" t="s">
        <v>127</v>
      </c>
      <c r="P164" s="304"/>
    </row>
    <row r="165" spans="1:16">
      <c r="A165" s="361"/>
      <c r="C165" s="50"/>
      <c r="P165" s="304"/>
    </row>
    <row r="166" spans="1:16">
      <c r="A166" s="361"/>
      <c r="C166" s="50"/>
      <c r="P166" s="304"/>
    </row>
    <row r="167" spans="1:16" ht="14">
      <c r="A167" s="360" t="s">
        <v>128</v>
      </c>
      <c r="B167" s="407"/>
      <c r="C167" s="414"/>
      <c r="P167" s="304"/>
    </row>
    <row r="168" spans="1:16">
      <c r="A168" s="348"/>
      <c r="C168" s="327"/>
      <c r="P168" s="304"/>
    </row>
    <row r="169" spans="1:16" ht="14">
      <c r="A169" s="348"/>
      <c r="B169" s="415" t="s">
        <v>129</v>
      </c>
      <c r="C169" s="416"/>
      <c r="D169" s="416"/>
      <c r="E169" s="416"/>
      <c r="F169" s="416"/>
      <c r="G169" s="416"/>
      <c r="H169" s="416"/>
      <c r="I169" s="416"/>
      <c r="J169" s="416"/>
      <c r="K169" s="416"/>
      <c r="L169" s="416"/>
      <c r="M169" s="416"/>
      <c r="N169" s="416"/>
      <c r="P169" s="304"/>
    </row>
    <row r="170" spans="1:16">
      <c r="A170" s="306"/>
      <c r="C170" s="305" t="s">
        <v>130</v>
      </c>
      <c r="P170" s="304"/>
    </row>
    <row r="171" spans="1:16">
      <c r="A171" s="306"/>
      <c r="C171" s="305" t="s">
        <v>131</v>
      </c>
      <c r="P171" s="304"/>
    </row>
    <row r="172" spans="1:16">
      <c r="A172" s="306"/>
      <c r="C172" s="305" t="s">
        <v>132</v>
      </c>
      <c r="P172" s="304"/>
    </row>
    <row r="173" spans="1:16">
      <c r="A173" s="306"/>
      <c r="C173" s="305" t="s">
        <v>133</v>
      </c>
      <c r="P173" s="304"/>
    </row>
    <row r="174" spans="1:16" ht="13.5" thickBot="1">
      <c r="A174" s="306"/>
      <c r="P174" s="304"/>
    </row>
    <row r="175" spans="1:16">
      <c r="A175" s="306"/>
      <c r="C175" s="388" t="s">
        <v>134</v>
      </c>
      <c r="D175" s="389"/>
      <c r="E175" s="389"/>
      <c r="F175" s="389"/>
      <c r="G175" s="389"/>
      <c r="H175" s="389"/>
      <c r="I175" s="389"/>
      <c r="J175" s="389"/>
      <c r="K175" s="389"/>
      <c r="L175" s="390"/>
      <c r="P175" s="304"/>
    </row>
    <row r="176" spans="1:16">
      <c r="A176" s="306"/>
      <c r="C176" s="391" t="s">
        <v>135</v>
      </c>
      <c r="D176" s="417"/>
      <c r="E176" s="417"/>
      <c r="F176" s="417"/>
      <c r="G176" s="417"/>
      <c r="H176" s="417"/>
      <c r="I176" s="417"/>
      <c r="J176" s="417"/>
      <c r="K176" s="417"/>
      <c r="L176" s="392"/>
      <c r="P176" s="304"/>
    </row>
    <row r="177" spans="1:53" ht="13.5" thickBot="1">
      <c r="A177" s="306"/>
      <c r="C177" s="393" t="s">
        <v>136</v>
      </c>
      <c r="D177" s="394"/>
      <c r="E177" s="394"/>
      <c r="F177" s="394"/>
      <c r="G177" s="394"/>
      <c r="H177" s="394"/>
      <c r="I177" s="394"/>
      <c r="J177" s="394"/>
      <c r="K177" s="394"/>
      <c r="L177" s="395"/>
      <c r="P177" s="304"/>
    </row>
    <row r="178" spans="1:53">
      <c r="A178" s="306"/>
      <c r="C178" s="408"/>
      <c r="D178" s="417"/>
      <c r="E178" s="417"/>
      <c r="F178" s="417"/>
      <c r="G178" s="417"/>
      <c r="H178" s="417"/>
      <c r="I178" s="417"/>
      <c r="J178" s="417"/>
      <c r="K178" s="417"/>
      <c r="P178" s="304"/>
    </row>
    <row r="179" spans="1:53">
      <c r="A179" s="306"/>
      <c r="P179" s="304"/>
    </row>
    <row r="180" spans="1:53">
      <c r="A180" s="306"/>
      <c r="C180" s="314" t="s">
        <v>137</v>
      </c>
      <c r="P180" s="304"/>
    </row>
    <row r="181" spans="1:53">
      <c r="A181" s="306"/>
      <c r="C181" s="362" t="s">
        <v>138</v>
      </c>
      <c r="D181" s="85"/>
      <c r="E181" s="46"/>
      <c r="F181" s="46"/>
      <c r="G181" s="46"/>
      <c r="H181" s="46"/>
      <c r="I181" s="46"/>
      <c r="J181" s="46"/>
      <c r="K181" s="46"/>
      <c r="L181" s="362"/>
      <c r="M181" s="46"/>
      <c r="N181" s="362"/>
      <c r="O181" s="46"/>
      <c r="P181" s="308"/>
      <c r="Q181" s="46"/>
      <c r="R181" s="46"/>
      <c r="S181" s="46"/>
      <c r="T181" s="46"/>
      <c r="U181" s="46"/>
      <c r="V181" s="46"/>
      <c r="W181" s="396"/>
      <c r="X181" s="396"/>
      <c r="Y181" s="396"/>
      <c r="Z181" s="46"/>
      <c r="AA181" s="396"/>
      <c r="AB181" s="396"/>
      <c r="AC181" s="396"/>
      <c r="AD181" s="396"/>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6"/>
    </row>
    <row r="182" spans="1:53">
      <c r="A182" s="306"/>
      <c r="C182" s="613" t="s">
        <v>51</v>
      </c>
      <c r="D182" s="615" t="s">
        <v>77</v>
      </c>
      <c r="E182" s="616"/>
      <c r="F182" s="621" t="s">
        <v>53</v>
      </c>
      <c r="G182" s="622"/>
      <c r="H182" s="621" t="s">
        <v>139</v>
      </c>
      <c r="I182" s="625"/>
      <c r="J182" s="625"/>
      <c r="K182" s="625"/>
      <c r="L182" s="622"/>
      <c r="P182" s="304"/>
    </row>
    <row r="183" spans="1:53">
      <c r="A183" s="306"/>
      <c r="C183" s="614"/>
      <c r="D183" s="617"/>
      <c r="E183" s="618"/>
      <c r="F183" s="623"/>
      <c r="G183" s="624"/>
      <c r="H183" s="623"/>
      <c r="I183" s="626"/>
      <c r="J183" s="626"/>
      <c r="K183" s="626"/>
      <c r="L183" s="624"/>
      <c r="P183" s="304"/>
    </row>
    <row r="184" spans="1:53">
      <c r="A184" s="306"/>
      <c r="C184" s="367">
        <v>1</v>
      </c>
      <c r="D184" s="368" t="s">
        <v>55</v>
      </c>
      <c r="E184" s="369"/>
      <c r="F184" s="370"/>
      <c r="G184" s="397"/>
      <c r="H184" s="83"/>
      <c r="I184" s="397"/>
      <c r="J184" s="397"/>
      <c r="K184" s="397"/>
      <c r="L184" s="372"/>
      <c r="P184" s="304"/>
    </row>
    <row r="185" spans="1:53">
      <c r="A185" s="306"/>
      <c r="C185" s="367">
        <v>2</v>
      </c>
      <c r="D185" s="368" t="s">
        <v>56</v>
      </c>
      <c r="E185" s="369"/>
      <c r="F185" s="370"/>
      <c r="G185" s="397"/>
      <c r="H185" s="83"/>
      <c r="I185" s="397"/>
      <c r="J185" s="397"/>
      <c r="K185" s="397"/>
      <c r="L185" s="372"/>
      <c r="P185" s="304"/>
    </row>
    <row r="186" spans="1:53">
      <c r="A186" s="306"/>
      <c r="C186" s="367">
        <v>3</v>
      </c>
      <c r="D186" s="83" t="s">
        <v>57</v>
      </c>
      <c r="E186" s="373"/>
      <c r="F186" s="370"/>
      <c r="G186" s="397"/>
      <c r="H186" s="83"/>
      <c r="I186" s="397"/>
      <c r="J186" s="397"/>
      <c r="K186" s="397"/>
      <c r="L186" s="372"/>
      <c r="P186" s="304"/>
    </row>
    <row r="187" spans="1:53">
      <c r="A187" s="306"/>
      <c r="C187" s="367">
        <v>4</v>
      </c>
      <c r="D187" s="83" t="s">
        <v>58</v>
      </c>
      <c r="E187" s="371"/>
      <c r="F187" s="86"/>
      <c r="G187" s="87"/>
      <c r="H187" s="88"/>
      <c r="I187" s="87"/>
      <c r="J187" s="87"/>
      <c r="K187" s="87"/>
      <c r="L187" s="89"/>
      <c r="P187" s="304"/>
    </row>
    <row r="188" spans="1:53">
      <c r="A188" s="306"/>
      <c r="C188" s="367">
        <v>5</v>
      </c>
      <c r="D188" s="83" t="s">
        <v>59</v>
      </c>
      <c r="E188" s="371"/>
      <c r="F188" s="591" t="s">
        <v>60</v>
      </c>
      <c r="G188" s="592"/>
      <c r="H188" s="593" t="s">
        <v>140</v>
      </c>
      <c r="I188" s="630"/>
      <c r="J188" s="630"/>
      <c r="K188" s="630"/>
      <c r="L188" s="631"/>
      <c r="P188" s="304"/>
    </row>
    <row r="189" spans="1:53">
      <c r="A189" s="306"/>
      <c r="P189" s="304"/>
    </row>
    <row r="190" spans="1:53">
      <c r="A190" s="306"/>
      <c r="C190" s="305" t="s">
        <v>141</v>
      </c>
      <c r="P190" s="304"/>
    </row>
    <row r="191" spans="1:53">
      <c r="A191" s="306"/>
      <c r="C191" s="341" t="s">
        <v>142</v>
      </c>
      <c r="D191" s="341" t="s">
        <v>143</v>
      </c>
      <c r="P191" s="304"/>
    </row>
    <row r="192" spans="1:53">
      <c r="A192" s="306"/>
      <c r="C192" s="398" t="s">
        <v>144</v>
      </c>
      <c r="D192" s="398" t="s">
        <v>145</v>
      </c>
      <c r="P192" s="304"/>
    </row>
    <row r="193" spans="1:53">
      <c r="A193" s="306"/>
      <c r="C193" s="398" t="s">
        <v>144</v>
      </c>
      <c r="D193" s="398" t="s">
        <v>145</v>
      </c>
      <c r="P193" s="304"/>
    </row>
    <row r="194" spans="1:53">
      <c r="A194" s="306"/>
      <c r="C194" s="398" t="s">
        <v>144</v>
      </c>
      <c r="D194" s="398" t="s">
        <v>145</v>
      </c>
      <c r="P194" s="304"/>
    </row>
    <row r="195" spans="1:53">
      <c r="A195" s="306"/>
      <c r="C195" s="398" t="s">
        <v>144</v>
      </c>
      <c r="D195" s="398" t="s">
        <v>145</v>
      </c>
      <c r="P195" s="304"/>
    </row>
    <row r="196" spans="1:53">
      <c r="A196" s="306"/>
      <c r="C196" s="398" t="s">
        <v>144</v>
      </c>
      <c r="D196" s="398" t="s">
        <v>145</v>
      </c>
      <c r="P196" s="304"/>
    </row>
    <row r="197" spans="1:53">
      <c r="A197" s="306"/>
      <c r="C197" s="398" t="s">
        <v>144</v>
      </c>
      <c r="D197" s="398" t="s">
        <v>145</v>
      </c>
      <c r="P197" s="304"/>
    </row>
    <row r="198" spans="1:53">
      <c r="A198" s="306"/>
      <c r="P198" s="304"/>
    </row>
    <row r="199" spans="1:53">
      <c r="A199" s="348"/>
      <c r="B199" s="418" t="s">
        <v>146</v>
      </c>
      <c r="C199" s="416"/>
      <c r="D199" s="416"/>
      <c r="E199" s="416"/>
      <c r="F199" s="416"/>
      <c r="G199" s="416"/>
      <c r="H199" s="416"/>
      <c r="I199" s="416"/>
      <c r="J199" s="416"/>
      <c r="K199" s="416"/>
      <c r="L199" s="416"/>
      <c r="M199" s="416"/>
      <c r="N199" s="416"/>
      <c r="P199" s="304"/>
    </row>
    <row r="200" spans="1:53">
      <c r="A200" s="306"/>
      <c r="C200" s="305" t="s">
        <v>147</v>
      </c>
      <c r="P200" s="304"/>
    </row>
    <row r="201" spans="1:53">
      <c r="A201" s="306"/>
      <c r="C201" s="305" t="s">
        <v>148</v>
      </c>
      <c r="P201" s="304"/>
    </row>
    <row r="202" spans="1:53">
      <c r="A202" s="306"/>
      <c r="C202" s="305" t="s">
        <v>149</v>
      </c>
      <c r="P202" s="304"/>
    </row>
    <row r="203" spans="1:53">
      <c r="A203" s="306"/>
      <c r="C203" s="305" t="s">
        <v>133</v>
      </c>
      <c r="P203" s="304"/>
    </row>
    <row r="204" spans="1:53">
      <c r="A204" s="306"/>
      <c r="P204" s="304"/>
    </row>
    <row r="205" spans="1:53">
      <c r="A205" s="306"/>
      <c r="C205" s="314" t="s">
        <v>150</v>
      </c>
      <c r="P205" s="304"/>
    </row>
    <row r="206" spans="1:53">
      <c r="A206" s="306"/>
      <c r="C206" s="362" t="s">
        <v>151</v>
      </c>
      <c r="D206" s="85"/>
      <c r="E206" s="46"/>
      <c r="F206" s="46"/>
      <c r="G206" s="46"/>
      <c r="H206" s="46"/>
      <c r="I206" s="46"/>
      <c r="J206" s="46"/>
      <c r="K206" s="46"/>
      <c r="L206" s="362"/>
      <c r="M206" s="46"/>
      <c r="N206" s="362"/>
      <c r="O206" s="46"/>
      <c r="P206" s="308"/>
      <c r="Q206" s="46"/>
      <c r="R206" s="46"/>
      <c r="S206" s="46"/>
      <c r="T206" s="46"/>
      <c r="U206" s="46"/>
      <c r="V206" s="46"/>
      <c r="W206" s="396"/>
      <c r="X206" s="396"/>
      <c r="Y206" s="396"/>
      <c r="Z206" s="46"/>
      <c r="AA206" s="396"/>
      <c r="AB206" s="396"/>
      <c r="AC206" s="396"/>
      <c r="AD206" s="396"/>
      <c r="AE206" s="396"/>
      <c r="AF206" s="396"/>
      <c r="AG206" s="396"/>
      <c r="AH206" s="396"/>
      <c r="AI206" s="396"/>
      <c r="AJ206" s="396"/>
      <c r="AK206" s="396"/>
      <c r="AL206" s="396"/>
      <c r="AM206" s="396"/>
      <c r="AN206" s="396"/>
      <c r="AO206" s="396"/>
      <c r="AP206" s="396"/>
      <c r="AQ206" s="396"/>
      <c r="AR206" s="396"/>
      <c r="AS206" s="396"/>
      <c r="AT206" s="396"/>
      <c r="AU206" s="396"/>
      <c r="AV206" s="396"/>
      <c r="AW206" s="396"/>
      <c r="AX206" s="396"/>
      <c r="AY206" s="396"/>
      <c r="AZ206" s="396"/>
      <c r="BA206" s="396"/>
    </row>
    <row r="207" spans="1:53">
      <c r="A207" s="306"/>
      <c r="C207" s="613" t="s">
        <v>51</v>
      </c>
      <c r="D207" s="615" t="s">
        <v>77</v>
      </c>
      <c r="E207" s="616"/>
      <c r="F207" s="621" t="s">
        <v>53</v>
      </c>
      <c r="G207" s="622"/>
      <c r="H207" s="621" t="s">
        <v>139</v>
      </c>
      <c r="I207" s="625"/>
      <c r="J207" s="625"/>
      <c r="K207" s="625"/>
      <c r="L207" s="622"/>
      <c r="P207" s="304"/>
    </row>
    <row r="208" spans="1:53">
      <c r="A208" s="306"/>
      <c r="C208" s="614"/>
      <c r="D208" s="617"/>
      <c r="E208" s="618"/>
      <c r="F208" s="623"/>
      <c r="G208" s="624"/>
      <c r="H208" s="623"/>
      <c r="I208" s="626"/>
      <c r="J208" s="626"/>
      <c r="K208" s="626"/>
      <c r="L208" s="624"/>
      <c r="P208" s="304"/>
    </row>
    <row r="209" spans="1:16">
      <c r="A209" s="306"/>
      <c r="C209" s="367">
        <v>1</v>
      </c>
      <c r="D209" s="368" t="s">
        <v>55</v>
      </c>
      <c r="E209" s="369"/>
      <c r="F209" s="591"/>
      <c r="G209" s="592"/>
      <c r="H209" s="83"/>
      <c r="I209" s="397"/>
      <c r="J209" s="397"/>
      <c r="K209" s="397"/>
      <c r="L209" s="372"/>
      <c r="P209" s="304"/>
    </row>
    <row r="210" spans="1:16">
      <c r="A210" s="306"/>
      <c r="C210" s="367">
        <v>2</v>
      </c>
      <c r="D210" s="368" t="s">
        <v>56</v>
      </c>
      <c r="E210" s="369"/>
      <c r="F210" s="591"/>
      <c r="G210" s="592"/>
      <c r="H210" s="83"/>
      <c r="I210" s="397"/>
      <c r="J210" s="397"/>
      <c r="K210" s="397"/>
      <c r="L210" s="372"/>
      <c r="P210" s="304"/>
    </row>
    <row r="211" spans="1:16">
      <c r="A211" s="306"/>
      <c r="C211" s="367">
        <v>3</v>
      </c>
      <c r="D211" s="589" t="s">
        <v>57</v>
      </c>
      <c r="E211" s="590"/>
      <c r="F211" s="591"/>
      <c r="G211" s="592"/>
      <c r="H211" s="83"/>
      <c r="I211" s="397"/>
      <c r="J211" s="397"/>
      <c r="K211" s="397"/>
      <c r="L211" s="372"/>
      <c r="P211" s="304"/>
    </row>
    <row r="212" spans="1:16">
      <c r="A212" s="306"/>
      <c r="C212" s="367">
        <v>4</v>
      </c>
      <c r="D212" s="83" t="s">
        <v>58</v>
      </c>
      <c r="E212" s="371"/>
      <c r="F212" s="591"/>
      <c r="G212" s="592"/>
      <c r="H212" s="88"/>
      <c r="I212" s="87"/>
      <c r="J212" s="87"/>
      <c r="K212" s="87"/>
      <c r="L212" s="89"/>
      <c r="P212" s="304"/>
    </row>
    <row r="213" spans="1:16">
      <c r="A213" s="306"/>
      <c r="C213" s="367">
        <v>5</v>
      </c>
      <c r="D213" s="589" t="s">
        <v>152</v>
      </c>
      <c r="E213" s="590"/>
      <c r="F213" s="591"/>
      <c r="G213" s="592"/>
      <c r="H213" s="593"/>
      <c r="I213" s="594"/>
      <c r="J213" s="594"/>
      <c r="K213" s="594"/>
      <c r="L213" s="595"/>
      <c r="P213" s="304"/>
    </row>
    <row r="214" spans="1:16">
      <c r="A214" s="306"/>
      <c r="C214" s="367">
        <v>6</v>
      </c>
      <c r="D214" s="589" t="s">
        <v>153</v>
      </c>
      <c r="E214" s="590"/>
      <c r="F214" s="591"/>
      <c r="G214" s="592"/>
      <c r="H214" s="593"/>
      <c r="I214" s="594"/>
      <c r="J214" s="594"/>
      <c r="K214" s="594"/>
      <c r="L214" s="595"/>
      <c r="P214" s="304"/>
    </row>
    <row r="215" spans="1:16">
      <c r="A215" s="306"/>
      <c r="C215" s="367">
        <v>7</v>
      </c>
      <c r="D215" s="83" t="s">
        <v>154</v>
      </c>
      <c r="E215" s="371"/>
      <c r="F215" s="591" t="s">
        <v>146</v>
      </c>
      <c r="G215" s="592"/>
      <c r="H215" s="593" t="s">
        <v>155</v>
      </c>
      <c r="I215" s="594"/>
      <c r="J215" s="594"/>
      <c r="K215" s="594"/>
      <c r="L215" s="595"/>
      <c r="P215" s="304"/>
    </row>
    <row r="216" spans="1:16">
      <c r="A216" s="306"/>
      <c r="P216" s="304"/>
    </row>
    <row r="217" spans="1:16">
      <c r="A217" s="306"/>
      <c r="C217" s="305" t="s">
        <v>156</v>
      </c>
      <c r="P217" s="304"/>
    </row>
    <row r="218" spans="1:16">
      <c r="A218" s="306"/>
      <c r="C218" s="341" t="s">
        <v>142</v>
      </c>
      <c r="D218" s="341" t="s">
        <v>143</v>
      </c>
      <c r="P218" s="304"/>
    </row>
    <row r="219" spans="1:16">
      <c r="A219" s="306"/>
      <c r="C219" s="398" t="s">
        <v>144</v>
      </c>
      <c r="D219" s="398" t="s">
        <v>145</v>
      </c>
      <c r="P219" s="304"/>
    </row>
    <row r="220" spans="1:16">
      <c r="A220" s="306"/>
      <c r="C220" s="398" t="s">
        <v>144</v>
      </c>
      <c r="D220" s="398" t="s">
        <v>145</v>
      </c>
      <c r="P220" s="304"/>
    </row>
    <row r="221" spans="1:16">
      <c r="A221" s="306"/>
      <c r="C221" s="398" t="s">
        <v>144</v>
      </c>
      <c r="D221" s="398" t="s">
        <v>145</v>
      </c>
      <c r="P221" s="304"/>
    </row>
    <row r="222" spans="1:16">
      <c r="A222" s="306"/>
      <c r="C222" s="398" t="s">
        <v>144</v>
      </c>
      <c r="D222" s="398" t="s">
        <v>145</v>
      </c>
      <c r="P222" s="304"/>
    </row>
    <row r="223" spans="1:16">
      <c r="A223" s="306"/>
      <c r="C223" s="398" t="s">
        <v>144</v>
      </c>
      <c r="D223" s="398" t="s">
        <v>145</v>
      </c>
      <c r="P223" s="304"/>
    </row>
    <row r="224" spans="1:16">
      <c r="A224" s="306"/>
      <c r="C224" s="398" t="s">
        <v>144</v>
      </c>
      <c r="D224" s="398" t="s">
        <v>145</v>
      </c>
      <c r="P224" s="304"/>
    </row>
    <row r="225" spans="1:16">
      <c r="A225" s="306"/>
      <c r="C225" s="305"/>
      <c r="D225" s="305"/>
      <c r="P225" s="304"/>
    </row>
    <row r="226" spans="1:16">
      <c r="A226" s="306"/>
      <c r="C226" s="305"/>
      <c r="D226" s="305"/>
      <c r="P226" s="304"/>
    </row>
    <row r="227" spans="1:16">
      <c r="A227" s="306"/>
      <c r="B227" s="419" t="s">
        <v>157</v>
      </c>
      <c r="C227" s="416"/>
      <c r="D227" s="416"/>
      <c r="E227" s="416"/>
      <c r="F227" s="416"/>
      <c r="G227" s="416"/>
      <c r="H227" s="416"/>
      <c r="I227" s="416"/>
      <c r="J227" s="416"/>
      <c r="K227" s="416"/>
      <c r="L227" s="416"/>
      <c r="M227" s="416"/>
      <c r="N227" s="416"/>
      <c r="P227" s="304"/>
    </row>
    <row r="228" spans="1:16">
      <c r="A228" s="306"/>
      <c r="C228" s="305" t="s">
        <v>158</v>
      </c>
      <c r="D228" s="305"/>
      <c r="P228" s="304"/>
    </row>
    <row r="229" spans="1:16">
      <c r="A229" s="306"/>
      <c r="C229" s="305" t="s">
        <v>159</v>
      </c>
      <c r="D229" s="305"/>
      <c r="P229" s="304"/>
    </row>
    <row r="230" spans="1:16">
      <c r="A230" s="306"/>
      <c r="C230" s="305" t="s">
        <v>160</v>
      </c>
      <c r="D230" s="305"/>
      <c r="P230" s="304"/>
    </row>
    <row r="231" spans="1:16">
      <c r="A231" s="306"/>
      <c r="C231" s="305"/>
      <c r="D231" s="305"/>
      <c r="P231" s="304"/>
    </row>
    <row r="232" spans="1:16">
      <c r="A232" s="361"/>
      <c r="C232" s="305" t="s">
        <v>161</v>
      </c>
      <c r="D232" s="305"/>
      <c r="P232" s="304"/>
    </row>
    <row r="233" spans="1:16">
      <c r="A233" s="361"/>
      <c r="C233" s="305" t="s">
        <v>162</v>
      </c>
      <c r="D233" s="305"/>
      <c r="P233" s="304"/>
    </row>
    <row r="234" spans="1:16">
      <c r="A234" s="306"/>
      <c r="C234" s="305" t="s">
        <v>163</v>
      </c>
      <c r="D234" s="305"/>
      <c r="P234" s="304"/>
    </row>
    <row r="235" spans="1:16">
      <c r="A235" s="306"/>
      <c r="C235" s="305" t="s">
        <v>164</v>
      </c>
      <c r="D235" s="305"/>
      <c r="P235" s="304"/>
    </row>
    <row r="236" spans="1:16">
      <c r="A236" s="306"/>
      <c r="C236" s="305"/>
      <c r="D236" s="305"/>
      <c r="P236" s="304"/>
    </row>
    <row r="237" spans="1:16">
      <c r="A237" s="306"/>
      <c r="C237" s="305" t="s">
        <v>165</v>
      </c>
      <c r="D237" s="305"/>
      <c r="P237" s="304"/>
    </row>
    <row r="238" spans="1:16">
      <c r="A238" s="306"/>
      <c r="C238" s="305" t="s">
        <v>166</v>
      </c>
      <c r="D238" s="305"/>
      <c r="P238" s="304"/>
    </row>
    <row r="239" spans="1:16">
      <c r="A239" s="306"/>
      <c r="C239" s="305"/>
      <c r="D239" s="305"/>
      <c r="P239" s="304"/>
    </row>
    <row r="240" spans="1:16">
      <c r="A240" s="361"/>
      <c r="B240" s="419" t="s">
        <v>167</v>
      </c>
      <c r="C240" s="416"/>
      <c r="D240" s="416"/>
      <c r="E240" s="416"/>
      <c r="F240" s="416"/>
      <c r="G240" s="416"/>
      <c r="H240" s="416"/>
      <c r="I240" s="416"/>
      <c r="J240" s="416"/>
      <c r="K240" s="416"/>
      <c r="L240" s="416"/>
      <c r="M240" s="416"/>
      <c r="N240" s="416"/>
      <c r="P240" s="304"/>
    </row>
    <row r="241" spans="1:16">
      <c r="A241" s="306"/>
      <c r="C241" s="314" t="s">
        <v>168</v>
      </c>
      <c r="P241" s="304"/>
    </row>
    <row r="242" spans="1:16">
      <c r="A242" s="365"/>
      <c r="B242" s="314"/>
      <c r="C242" s="314" t="s">
        <v>169</v>
      </c>
      <c r="D242" s="314"/>
      <c r="E242" s="314"/>
      <c r="F242" s="314"/>
      <c r="G242" s="314"/>
      <c r="H242" s="314"/>
      <c r="I242" s="314"/>
      <c r="J242" s="314"/>
      <c r="K242" s="314"/>
      <c r="L242" s="314"/>
      <c r="M242" s="314"/>
      <c r="N242" s="314"/>
      <c r="P242" s="304"/>
    </row>
    <row r="243" spans="1:16">
      <c r="A243" s="306"/>
      <c r="B243" s="314"/>
      <c r="C243" s="314"/>
      <c r="D243" s="314"/>
      <c r="E243" s="314"/>
      <c r="F243" s="314"/>
      <c r="G243" s="314"/>
      <c r="H243" s="314"/>
      <c r="I243" s="314"/>
      <c r="J243" s="314"/>
      <c r="K243" s="314"/>
      <c r="L243" s="314"/>
      <c r="M243" s="314"/>
      <c r="N243" s="314"/>
      <c r="P243" s="304"/>
    </row>
    <row r="244" spans="1:16">
      <c r="A244" s="306"/>
      <c r="C244" s="420" t="s">
        <v>170</v>
      </c>
      <c r="P244" s="304"/>
    </row>
    <row r="245" spans="1:16">
      <c r="A245" s="306"/>
      <c r="C245" s="420" t="s">
        <v>171</v>
      </c>
      <c r="P245" s="304"/>
    </row>
    <row r="246" spans="1:16">
      <c r="A246" s="365"/>
      <c r="C246" s="421" t="s">
        <v>172</v>
      </c>
      <c r="P246" s="304"/>
    </row>
    <row r="247" spans="1:16">
      <c r="A247" s="365"/>
      <c r="B247" s="314"/>
      <c r="C247" s="314"/>
      <c r="D247" s="314"/>
      <c r="E247" s="314"/>
      <c r="F247" s="314"/>
      <c r="G247" s="314"/>
      <c r="H247" s="314"/>
      <c r="I247" s="314"/>
      <c r="J247" s="314"/>
      <c r="K247" s="314"/>
      <c r="L247" s="314"/>
      <c r="M247" s="314"/>
      <c r="N247" s="314"/>
      <c r="P247" s="304"/>
    </row>
    <row r="248" spans="1:16">
      <c r="A248" s="365"/>
      <c r="B248" s="314"/>
      <c r="C248" s="422" t="s">
        <v>173</v>
      </c>
      <c r="D248" s="410"/>
      <c r="E248" s="47"/>
      <c r="F248" s="47"/>
      <c r="G248" s="315"/>
      <c r="H248" s="315"/>
      <c r="I248" s="315"/>
      <c r="J248" s="315"/>
      <c r="K248" s="315"/>
      <c r="L248" s="314"/>
      <c r="M248" s="314"/>
      <c r="N248" s="314"/>
      <c r="P248" s="304"/>
    </row>
    <row r="249" spans="1:16">
      <c r="A249" s="365"/>
      <c r="B249" s="314"/>
      <c r="C249" s="423" t="s">
        <v>174</v>
      </c>
      <c r="D249" s="314"/>
      <c r="E249" s="47"/>
      <c r="F249" s="47"/>
      <c r="G249" s="315"/>
      <c r="H249" s="315"/>
      <c r="I249" s="315"/>
      <c r="J249" s="315"/>
      <c r="K249" s="315"/>
      <c r="L249" s="314"/>
      <c r="M249" s="314"/>
      <c r="N249" s="314"/>
      <c r="P249" s="304"/>
    </row>
    <row r="250" spans="1:16">
      <c r="A250" s="306"/>
      <c r="B250" s="314"/>
      <c r="C250" s="423" t="s">
        <v>175</v>
      </c>
      <c r="D250" s="314"/>
      <c r="E250" s="47"/>
      <c r="F250" s="47"/>
      <c r="G250" s="315"/>
      <c r="H250" s="315"/>
      <c r="I250" s="315"/>
      <c r="J250" s="315"/>
      <c r="K250" s="315"/>
      <c r="L250" s="314"/>
      <c r="M250" s="314"/>
      <c r="N250" s="314"/>
      <c r="P250" s="304"/>
    </row>
    <row r="251" spans="1:16">
      <c r="A251" s="365"/>
      <c r="P251" s="304"/>
    </row>
    <row r="252" spans="1:16">
      <c r="A252" s="365"/>
      <c r="B252" s="314"/>
      <c r="C252" s="423"/>
      <c r="D252" s="420" t="s">
        <v>176</v>
      </c>
      <c r="E252" s="47"/>
      <c r="F252" s="47"/>
      <c r="G252" s="315"/>
      <c r="H252" s="315"/>
      <c r="I252" s="315"/>
      <c r="J252" s="315"/>
      <c r="K252" s="315"/>
      <c r="L252" s="314"/>
      <c r="M252" s="314"/>
      <c r="N252" s="314"/>
      <c r="P252" s="304"/>
    </row>
    <row r="253" spans="1:16">
      <c r="A253" s="365"/>
      <c r="B253" s="314"/>
      <c r="C253" s="410"/>
      <c r="D253" s="49" t="s">
        <v>177</v>
      </c>
      <c r="E253" s="47"/>
      <c r="F253" s="47"/>
      <c r="G253" s="315"/>
      <c r="H253" s="315"/>
      <c r="I253" s="315"/>
      <c r="J253" s="315"/>
      <c r="K253" s="315"/>
      <c r="L253" s="314"/>
      <c r="M253" s="314"/>
      <c r="N253" s="314"/>
      <c r="P253" s="304"/>
    </row>
    <row r="254" spans="1:16">
      <c r="A254" s="365"/>
      <c r="B254" s="314"/>
      <c r="C254" s="410"/>
      <c r="D254" s="423"/>
      <c r="E254" s="47"/>
      <c r="F254" s="47"/>
      <c r="G254" s="315"/>
      <c r="H254" s="315"/>
      <c r="I254" s="315"/>
      <c r="J254" s="315"/>
      <c r="K254" s="315"/>
      <c r="L254" s="314"/>
      <c r="M254" s="314"/>
      <c r="N254" s="314"/>
      <c r="P254" s="304"/>
    </row>
    <row r="255" spans="1:16">
      <c r="A255" s="365"/>
      <c r="B255" s="314"/>
      <c r="C255" s="422" t="s">
        <v>178</v>
      </c>
      <c r="D255" s="423"/>
      <c r="E255" s="47"/>
      <c r="F255" s="47"/>
      <c r="G255" s="315"/>
      <c r="H255" s="315"/>
      <c r="I255" s="315"/>
      <c r="J255" s="315"/>
      <c r="K255" s="315"/>
      <c r="L255" s="314"/>
      <c r="M255" s="314"/>
      <c r="P255" s="304"/>
    </row>
    <row r="256" spans="1:16">
      <c r="A256" s="306"/>
      <c r="B256" s="314"/>
      <c r="C256" s="314" t="s">
        <v>179</v>
      </c>
      <c r="D256" s="314"/>
      <c r="E256" s="314"/>
      <c r="F256" s="314"/>
      <c r="G256" s="314"/>
      <c r="H256" s="314"/>
      <c r="I256" s="314"/>
      <c r="J256" s="314"/>
      <c r="K256" s="314"/>
      <c r="L256" s="314"/>
      <c r="M256" s="314"/>
      <c r="P256" s="304"/>
    </row>
    <row r="257" spans="1:16">
      <c r="A257" s="306"/>
      <c r="B257" s="314"/>
      <c r="C257" s="314"/>
      <c r="D257" s="314"/>
      <c r="E257" s="314"/>
      <c r="F257" s="314"/>
      <c r="G257" s="314"/>
      <c r="H257" s="314"/>
      <c r="I257" s="314"/>
      <c r="J257" s="314"/>
      <c r="K257" s="314"/>
      <c r="L257" s="314"/>
      <c r="M257" s="314"/>
      <c r="P257" s="304"/>
    </row>
    <row r="258" spans="1:16">
      <c r="A258" s="361"/>
      <c r="C258" s="305" t="s">
        <v>180</v>
      </c>
      <c r="P258" s="304"/>
    </row>
    <row r="259" spans="1:16">
      <c r="A259" s="361"/>
      <c r="C259" s="305" t="s">
        <v>181</v>
      </c>
      <c r="P259" s="304"/>
    </row>
    <row r="260" spans="1:16">
      <c r="A260" s="361"/>
      <c r="C260" s="305" t="s">
        <v>182</v>
      </c>
      <c r="P260" s="304"/>
    </row>
    <row r="261" spans="1:16">
      <c r="A261" s="361"/>
      <c r="C261" s="305" t="s">
        <v>183</v>
      </c>
      <c r="P261" s="304"/>
    </row>
    <row r="262" spans="1:16">
      <c r="A262" s="361"/>
      <c r="C262" s="305" t="s">
        <v>184</v>
      </c>
      <c r="P262" s="304"/>
    </row>
    <row r="263" spans="1:16">
      <c r="A263" s="361"/>
      <c r="P263" s="304"/>
    </row>
    <row r="264" spans="1:16">
      <c r="A264" s="361"/>
      <c r="P264" s="304"/>
    </row>
    <row r="265" spans="1:16">
      <c r="A265" s="306"/>
      <c r="C265" s="314" t="s">
        <v>185</v>
      </c>
      <c r="P265" s="304"/>
    </row>
    <row r="266" spans="1:16">
      <c r="A266" s="306"/>
      <c r="C266" s="613" t="s">
        <v>51</v>
      </c>
      <c r="D266" s="615" t="s">
        <v>77</v>
      </c>
      <c r="E266" s="616"/>
      <c r="F266" s="619" t="s">
        <v>53</v>
      </c>
      <c r="G266" s="619"/>
      <c r="H266" s="620" t="s">
        <v>139</v>
      </c>
      <c r="I266" s="620"/>
      <c r="J266" s="620"/>
      <c r="K266" s="620"/>
      <c r="L266" s="620"/>
      <c r="P266" s="304"/>
    </row>
    <row r="267" spans="1:16">
      <c r="A267" s="399"/>
      <c r="C267" s="614"/>
      <c r="D267" s="617"/>
      <c r="E267" s="618"/>
      <c r="F267" s="619"/>
      <c r="G267" s="619"/>
      <c r="H267" s="620"/>
      <c r="I267" s="620"/>
      <c r="J267" s="620"/>
      <c r="K267" s="620"/>
      <c r="L267" s="620"/>
      <c r="P267" s="304"/>
    </row>
    <row r="268" spans="1:16">
      <c r="A268" s="399"/>
      <c r="B268" s="90"/>
      <c r="C268" s="367" t="s">
        <v>186</v>
      </c>
      <c r="D268" s="83" t="s">
        <v>187</v>
      </c>
      <c r="E268" s="373"/>
      <c r="F268" s="611" t="s">
        <v>188</v>
      </c>
      <c r="G268" s="611"/>
      <c r="H268" s="612" t="s">
        <v>189</v>
      </c>
      <c r="I268" s="612"/>
      <c r="J268" s="612"/>
      <c r="K268" s="612"/>
      <c r="L268" s="612"/>
      <c r="P268" s="304"/>
    </row>
    <row r="269" spans="1:16">
      <c r="A269" s="400"/>
      <c r="B269" s="90"/>
      <c r="C269" s="367" t="s">
        <v>186</v>
      </c>
      <c r="D269" s="83" t="s">
        <v>190</v>
      </c>
      <c r="E269" s="373"/>
      <c r="F269" s="611" t="s">
        <v>191</v>
      </c>
      <c r="G269" s="611"/>
      <c r="H269" s="612" t="s">
        <v>192</v>
      </c>
      <c r="I269" s="612"/>
      <c r="J269" s="612"/>
      <c r="K269" s="612"/>
      <c r="L269" s="612"/>
      <c r="P269" s="304"/>
    </row>
    <row r="270" spans="1:16">
      <c r="A270" s="365"/>
      <c r="B270" s="46"/>
      <c r="C270" s="367" t="s">
        <v>186</v>
      </c>
      <c r="D270" s="83" t="s">
        <v>193</v>
      </c>
      <c r="E270" s="373"/>
      <c r="F270" s="611" t="s">
        <v>191</v>
      </c>
      <c r="G270" s="611"/>
      <c r="H270" s="612" t="s">
        <v>194</v>
      </c>
      <c r="I270" s="612"/>
      <c r="J270" s="612"/>
      <c r="K270" s="612"/>
      <c r="L270" s="612"/>
      <c r="P270" s="304"/>
    </row>
    <row r="271" spans="1:16">
      <c r="A271" s="365"/>
      <c r="B271" s="314"/>
      <c r="C271" s="410"/>
      <c r="D271" s="410"/>
      <c r="E271" s="47"/>
      <c r="F271" s="47"/>
      <c r="G271" s="315"/>
      <c r="H271" s="315"/>
      <c r="I271" s="315"/>
      <c r="J271" s="315"/>
      <c r="K271" s="315"/>
      <c r="P271" s="304"/>
    </row>
    <row r="272" spans="1:16">
      <c r="A272" s="365"/>
      <c r="B272" s="314"/>
      <c r="C272" s="314" t="s">
        <v>195</v>
      </c>
      <c r="D272" s="314"/>
      <c r="E272" s="314"/>
      <c r="F272" s="314"/>
      <c r="G272" s="314" t="s">
        <v>196</v>
      </c>
      <c r="H272" s="314"/>
      <c r="I272" s="314"/>
      <c r="J272" s="424"/>
      <c r="K272" s="315"/>
      <c r="P272" s="304"/>
    </row>
    <row r="273" spans="1:16">
      <c r="A273" s="365"/>
      <c r="B273" s="314"/>
      <c r="C273" s="609" t="s">
        <v>142</v>
      </c>
      <c r="D273" s="596" t="s">
        <v>197</v>
      </c>
      <c r="E273" s="596"/>
      <c r="F273" s="314"/>
      <c r="G273" s="609" t="s">
        <v>142</v>
      </c>
      <c r="H273" s="596" t="s">
        <v>198</v>
      </c>
      <c r="I273" s="596"/>
      <c r="J273" s="314"/>
      <c r="P273" s="304"/>
    </row>
    <row r="274" spans="1:16">
      <c r="A274" s="365"/>
      <c r="B274" s="314"/>
      <c r="C274" s="610"/>
      <c r="D274" s="596"/>
      <c r="E274" s="596"/>
      <c r="F274" s="314"/>
      <c r="G274" s="610"/>
      <c r="H274" s="596"/>
      <c r="I274" s="596"/>
      <c r="J274" s="314"/>
      <c r="P274" s="304"/>
    </row>
    <row r="275" spans="1:16">
      <c r="A275" s="365"/>
      <c r="B275" s="314"/>
      <c r="C275" s="330" t="s">
        <v>199</v>
      </c>
      <c r="D275" s="583" t="s">
        <v>200</v>
      </c>
      <c r="E275" s="584"/>
      <c r="F275" s="314"/>
      <c r="G275" s="330" t="s">
        <v>199</v>
      </c>
      <c r="H275" s="587" t="s">
        <v>201</v>
      </c>
      <c r="I275" s="588"/>
      <c r="J275" s="314"/>
      <c r="P275" s="304"/>
    </row>
    <row r="276" spans="1:16">
      <c r="A276" s="365"/>
      <c r="B276" s="314"/>
      <c r="C276" s="330" t="s">
        <v>202</v>
      </c>
      <c r="D276" s="583" t="s">
        <v>203</v>
      </c>
      <c r="E276" s="584"/>
      <c r="F276" s="314"/>
      <c r="G276" s="330" t="s">
        <v>202</v>
      </c>
      <c r="H276" s="587" t="s">
        <v>204</v>
      </c>
      <c r="I276" s="588"/>
      <c r="J276" s="314"/>
      <c r="P276" s="304"/>
    </row>
    <row r="277" spans="1:16">
      <c r="A277" s="365"/>
      <c r="B277" s="314"/>
      <c r="C277" s="330" t="s">
        <v>205</v>
      </c>
      <c r="D277" s="583" t="s">
        <v>206</v>
      </c>
      <c r="E277" s="584"/>
      <c r="F277" s="314"/>
      <c r="G277" s="330" t="s">
        <v>205</v>
      </c>
      <c r="H277" s="587" t="s">
        <v>207</v>
      </c>
      <c r="I277" s="588"/>
      <c r="J277" s="314"/>
      <c r="P277" s="304"/>
    </row>
    <row r="278" spans="1:16">
      <c r="A278" s="365"/>
      <c r="B278" s="314"/>
      <c r="C278" s="600" t="s">
        <v>64</v>
      </c>
      <c r="D278" s="603" t="s">
        <v>122</v>
      </c>
      <c r="E278" s="604"/>
      <c r="F278" s="314"/>
      <c r="G278" s="314"/>
      <c r="H278" s="314"/>
      <c r="I278" s="314"/>
      <c r="J278" s="314"/>
      <c r="K278" s="314"/>
      <c r="P278" s="304"/>
    </row>
    <row r="279" spans="1:16">
      <c r="A279" s="365"/>
      <c r="B279" s="314"/>
      <c r="C279" s="601"/>
      <c r="D279" s="605"/>
      <c r="E279" s="606"/>
      <c r="F279" s="314"/>
      <c r="G279" s="314"/>
      <c r="H279" s="314"/>
      <c r="I279" s="314"/>
      <c r="J279" s="314"/>
      <c r="K279" s="314"/>
      <c r="P279" s="304"/>
    </row>
    <row r="280" spans="1:16">
      <c r="A280" s="365"/>
      <c r="B280" s="314"/>
      <c r="C280" s="602"/>
      <c r="D280" s="607"/>
      <c r="E280" s="608"/>
      <c r="F280" s="314"/>
      <c r="G280" s="314"/>
      <c r="H280" s="314"/>
      <c r="I280" s="314"/>
      <c r="J280" s="314"/>
      <c r="K280" s="314"/>
      <c r="P280" s="304"/>
    </row>
    <row r="281" spans="1:16">
      <c r="A281" s="365"/>
      <c r="B281" s="314"/>
      <c r="C281" s="330" t="s">
        <v>208</v>
      </c>
      <c r="D281" s="583" t="s">
        <v>209</v>
      </c>
      <c r="E281" s="584"/>
      <c r="F281" s="314"/>
      <c r="G281" s="314"/>
      <c r="H281" s="314"/>
      <c r="I281" s="314"/>
      <c r="J281" s="314"/>
      <c r="K281" s="314"/>
      <c r="P281" s="304"/>
    </row>
    <row r="282" spans="1:16">
      <c r="A282" s="365"/>
      <c r="B282" s="314"/>
      <c r="C282" s="330" t="s">
        <v>210</v>
      </c>
      <c r="D282" s="583" t="s">
        <v>211</v>
      </c>
      <c r="E282" s="584"/>
      <c r="F282" s="314"/>
      <c r="G282" s="314"/>
      <c r="H282" s="314"/>
      <c r="I282" s="314"/>
      <c r="J282" s="314"/>
      <c r="K282" s="314"/>
      <c r="P282" s="304"/>
    </row>
    <row r="283" spans="1:16">
      <c r="A283" s="365"/>
      <c r="B283" s="314"/>
      <c r="C283" s="305"/>
      <c r="D283" s="305"/>
      <c r="E283" s="305"/>
      <c r="F283" s="314"/>
      <c r="G283" s="314"/>
      <c r="H283" s="314"/>
      <c r="I283" s="314"/>
      <c r="J283" s="314"/>
      <c r="K283" s="314"/>
      <c r="P283" s="304"/>
    </row>
    <row r="284" spans="1:16">
      <c r="A284" s="365"/>
      <c r="B284" s="314"/>
      <c r="C284" s="46" t="s">
        <v>212</v>
      </c>
      <c r="D284" s="305"/>
      <c r="E284" s="305"/>
      <c r="F284" s="314"/>
      <c r="G284" s="314"/>
      <c r="H284" s="314"/>
      <c r="I284" s="314"/>
      <c r="J284" s="314"/>
      <c r="K284" s="314"/>
      <c r="P284" s="304"/>
    </row>
    <row r="285" spans="1:16">
      <c r="A285" s="365"/>
      <c r="B285" s="314"/>
      <c r="C285" s="46" t="s">
        <v>213</v>
      </c>
      <c r="D285" s="305"/>
      <c r="E285" s="305"/>
      <c r="F285" s="314"/>
      <c r="G285" s="314"/>
      <c r="H285" s="314"/>
      <c r="I285" s="314"/>
      <c r="J285" s="314"/>
      <c r="K285" s="314"/>
      <c r="P285" s="304"/>
    </row>
    <row r="286" spans="1:16">
      <c r="A286" s="365"/>
      <c r="B286" s="314"/>
      <c r="C286" s="46" t="s">
        <v>214</v>
      </c>
      <c r="D286" s="305"/>
      <c r="E286" s="305"/>
      <c r="F286" s="314"/>
      <c r="G286" s="314"/>
      <c r="H286" s="314"/>
      <c r="I286" s="314"/>
      <c r="J286" s="314"/>
      <c r="K286" s="314"/>
      <c r="P286" s="304"/>
    </row>
    <row r="287" spans="1:16">
      <c r="A287" s="365"/>
      <c r="B287" s="314"/>
      <c r="C287" s="305"/>
      <c r="D287" s="305"/>
      <c r="E287" s="305"/>
      <c r="F287" s="314"/>
      <c r="G287" s="314"/>
      <c r="H287" s="314"/>
      <c r="I287" s="314"/>
      <c r="J287" s="314"/>
      <c r="K287" s="314"/>
      <c r="L287" s="314"/>
      <c r="M287" s="314"/>
      <c r="N287" s="314"/>
      <c r="P287" s="304"/>
    </row>
    <row r="288" spans="1:16">
      <c r="A288" s="365"/>
      <c r="B288" s="419" t="s">
        <v>215</v>
      </c>
      <c r="C288" s="416"/>
      <c r="D288" s="416"/>
      <c r="E288" s="416"/>
      <c r="F288" s="425"/>
      <c r="G288" s="425"/>
      <c r="H288" s="425"/>
      <c r="I288" s="425"/>
      <c r="J288" s="425"/>
      <c r="K288" s="425"/>
      <c r="L288" s="425"/>
      <c r="M288" s="425"/>
      <c r="N288" s="425"/>
      <c r="P288" s="304"/>
    </row>
    <row r="289" spans="1:16">
      <c r="A289" s="365"/>
      <c r="B289" s="314"/>
      <c r="C289" s="305" t="s">
        <v>216</v>
      </c>
      <c r="D289" s="305"/>
      <c r="E289" s="305"/>
      <c r="F289" s="314"/>
      <c r="G289" s="314"/>
      <c r="H289" s="314"/>
      <c r="I289" s="314"/>
      <c r="J289" s="314"/>
      <c r="K289" s="314"/>
      <c r="L289" s="314"/>
      <c r="M289" s="314"/>
      <c r="N289" s="314"/>
      <c r="P289" s="304"/>
    </row>
    <row r="290" spans="1:16">
      <c r="A290" s="365"/>
      <c r="B290" s="314"/>
      <c r="C290" s="305" t="s">
        <v>217</v>
      </c>
      <c r="D290" s="305"/>
      <c r="E290" s="305"/>
      <c r="F290" s="314"/>
      <c r="G290" s="314"/>
      <c r="H290" s="314"/>
      <c r="I290" s="314"/>
      <c r="J290" s="314"/>
      <c r="K290" s="314"/>
      <c r="L290" s="314"/>
      <c r="M290" s="314"/>
      <c r="N290" s="314"/>
      <c r="P290" s="304"/>
    </row>
    <row r="291" spans="1:16">
      <c r="A291" s="361"/>
      <c r="P291" s="304"/>
    </row>
    <row r="292" spans="1:16">
      <c r="A292" s="361"/>
      <c r="C292" s="46" t="s">
        <v>218</v>
      </c>
      <c r="P292" s="304"/>
    </row>
    <row r="293" spans="1:16">
      <c r="A293" s="361"/>
      <c r="C293" s="46" t="s">
        <v>219</v>
      </c>
      <c r="P293" s="304"/>
    </row>
    <row r="294" spans="1:16">
      <c r="A294" s="361"/>
      <c r="C294" s="46"/>
      <c r="P294" s="304"/>
    </row>
    <row r="295" spans="1:16">
      <c r="A295" s="361"/>
      <c r="C295" s="314" t="s">
        <v>220</v>
      </c>
      <c r="D295" s="439"/>
      <c r="E295" s="439"/>
      <c r="F295" s="439"/>
      <c r="G295" s="439"/>
      <c r="H295" s="439"/>
      <c r="I295" s="439"/>
      <c r="J295" s="439"/>
      <c r="K295" s="439"/>
      <c r="L295" s="439"/>
      <c r="M295" s="439"/>
      <c r="N295" s="439"/>
      <c r="O295" s="439"/>
      <c r="P295" s="304"/>
    </row>
    <row r="296" spans="1:16">
      <c r="A296" s="361"/>
      <c r="C296" s="447" t="s">
        <v>221</v>
      </c>
      <c r="D296" s="448"/>
      <c r="E296" s="305"/>
      <c r="F296" s="305"/>
      <c r="G296" s="305"/>
      <c r="H296" s="305"/>
      <c r="I296" s="305"/>
      <c r="J296" s="305"/>
      <c r="K296" s="305"/>
      <c r="L296" s="447"/>
      <c r="M296" s="439"/>
      <c r="N296" s="439"/>
      <c r="O296" s="439"/>
      <c r="P296" s="304"/>
    </row>
    <row r="297" spans="1:16">
      <c r="A297" s="361"/>
      <c r="C297" s="563" t="s">
        <v>51</v>
      </c>
      <c r="D297" s="565" t="s">
        <v>77</v>
      </c>
      <c r="E297" s="566"/>
      <c r="F297" s="547" t="s">
        <v>53</v>
      </c>
      <c r="G297" s="577"/>
      <c r="H297" s="547" t="s">
        <v>139</v>
      </c>
      <c r="I297" s="569"/>
      <c r="J297" s="569"/>
      <c r="K297" s="569"/>
      <c r="L297" s="569"/>
      <c r="M297" s="449"/>
      <c r="N297" s="449"/>
      <c r="O297" s="450"/>
      <c r="P297" s="304"/>
    </row>
    <row r="298" spans="1:16">
      <c r="A298" s="361"/>
      <c r="C298" s="564"/>
      <c r="D298" s="567"/>
      <c r="E298" s="568"/>
      <c r="F298" s="548"/>
      <c r="G298" s="578"/>
      <c r="H298" s="548"/>
      <c r="I298" s="570"/>
      <c r="J298" s="570"/>
      <c r="K298" s="570"/>
      <c r="L298" s="570"/>
      <c r="M298" s="451"/>
      <c r="N298" s="451"/>
      <c r="O298" s="452"/>
      <c r="P298" s="304"/>
    </row>
    <row r="299" spans="1:16">
      <c r="A299" s="361"/>
      <c r="C299" s="446" t="s">
        <v>186</v>
      </c>
      <c r="D299" s="453" t="s">
        <v>186</v>
      </c>
      <c r="E299" s="454"/>
      <c r="F299" s="573"/>
      <c r="G299" s="574"/>
      <c r="H299" s="455"/>
      <c r="I299" s="456"/>
      <c r="J299" s="456"/>
      <c r="K299" s="456"/>
      <c r="L299" s="456"/>
      <c r="M299" s="457"/>
      <c r="N299" s="457"/>
      <c r="O299" s="458"/>
      <c r="P299" s="304"/>
    </row>
    <row r="300" spans="1:16">
      <c r="A300" s="361"/>
      <c r="C300" s="446" t="s">
        <v>186</v>
      </c>
      <c r="D300" s="453" t="s">
        <v>222</v>
      </c>
      <c r="E300" s="454"/>
      <c r="F300" s="573"/>
      <c r="G300" s="574"/>
      <c r="H300" s="459"/>
      <c r="I300" s="460"/>
      <c r="J300" s="460"/>
      <c r="K300" s="460"/>
      <c r="L300" s="460"/>
      <c r="M300" s="457"/>
      <c r="N300" s="457"/>
      <c r="O300" s="458"/>
      <c r="P300" s="304"/>
    </row>
    <row r="301" spans="1:16">
      <c r="A301" s="361"/>
      <c r="C301" s="461" t="s">
        <v>186</v>
      </c>
      <c r="D301" s="549" t="s">
        <v>223</v>
      </c>
      <c r="E301" s="550"/>
      <c r="F301" s="579" t="s">
        <v>215</v>
      </c>
      <c r="G301" s="580"/>
      <c r="H301" s="459" t="s">
        <v>224</v>
      </c>
      <c r="I301" s="460"/>
      <c r="J301" s="460"/>
      <c r="K301" s="460"/>
      <c r="L301" s="460"/>
      <c r="M301" s="462"/>
      <c r="N301" s="462"/>
      <c r="O301" s="463"/>
      <c r="P301" s="304"/>
    </row>
    <row r="302" spans="1:16">
      <c r="A302" s="361"/>
      <c r="C302" s="464"/>
      <c r="D302" s="465"/>
      <c r="E302" s="466"/>
      <c r="F302" s="581"/>
      <c r="G302" s="582"/>
      <c r="H302" s="467" t="s">
        <v>225</v>
      </c>
      <c r="I302" s="468"/>
      <c r="J302" s="468"/>
      <c r="K302" s="468"/>
      <c r="L302" s="468"/>
      <c r="M302" s="469"/>
      <c r="N302" s="469"/>
      <c r="O302" s="470"/>
      <c r="P302" s="304"/>
    </row>
    <row r="303" spans="1:16">
      <c r="A303" s="361"/>
      <c r="C303" s="446" t="s">
        <v>186</v>
      </c>
      <c r="D303" s="571" t="s">
        <v>226</v>
      </c>
      <c r="E303" s="572"/>
      <c r="F303" s="573"/>
      <c r="G303" s="574"/>
      <c r="H303" s="575"/>
      <c r="I303" s="576"/>
      <c r="J303" s="576"/>
      <c r="K303" s="576"/>
      <c r="L303" s="576"/>
      <c r="M303" s="457"/>
      <c r="N303" s="457"/>
      <c r="O303" s="458"/>
      <c r="P303" s="304"/>
    </row>
    <row r="304" spans="1:16">
      <c r="A304" s="361"/>
      <c r="C304" s="446" t="s">
        <v>186</v>
      </c>
      <c r="D304" s="571" t="s">
        <v>227</v>
      </c>
      <c r="E304" s="572"/>
      <c r="F304" s="573"/>
      <c r="G304" s="574"/>
      <c r="H304" s="545"/>
      <c r="I304" s="546"/>
      <c r="J304" s="546"/>
      <c r="K304" s="546"/>
      <c r="L304" s="546"/>
      <c r="M304" s="457"/>
      <c r="N304" s="457"/>
      <c r="O304" s="458"/>
      <c r="P304" s="304"/>
    </row>
    <row r="305" spans="1:16">
      <c r="A305" s="361"/>
      <c r="C305" s="446" t="s">
        <v>186</v>
      </c>
      <c r="D305" s="455" t="s">
        <v>186</v>
      </c>
      <c r="E305" s="471"/>
      <c r="F305" s="573"/>
      <c r="G305" s="574"/>
      <c r="H305" s="545"/>
      <c r="I305" s="546"/>
      <c r="J305" s="546"/>
      <c r="K305" s="546"/>
      <c r="L305" s="546"/>
      <c r="M305" s="457"/>
      <c r="N305" s="457"/>
      <c r="O305" s="458"/>
      <c r="P305" s="304"/>
    </row>
    <row r="306" spans="1:16">
      <c r="A306" s="361"/>
      <c r="C306" s="305"/>
      <c r="D306" s="439"/>
      <c r="E306" s="439"/>
      <c r="F306" s="439"/>
      <c r="G306" s="439"/>
      <c r="H306" s="439"/>
      <c r="I306" s="439"/>
      <c r="J306" s="439"/>
      <c r="K306" s="439"/>
      <c r="L306" s="439"/>
      <c r="M306" s="439"/>
      <c r="N306" s="439"/>
      <c r="O306" s="439"/>
      <c r="P306" s="304"/>
    </row>
    <row r="307" spans="1:16">
      <c r="A307" s="361"/>
      <c r="C307" s="305"/>
      <c r="D307" s="439"/>
      <c r="E307" s="439"/>
      <c r="F307" s="439"/>
      <c r="G307" s="439"/>
      <c r="H307" s="439"/>
      <c r="I307" s="439"/>
      <c r="J307" s="439"/>
      <c r="K307" s="439"/>
      <c r="L307" s="439"/>
      <c r="M307" s="439" t="s">
        <v>228</v>
      </c>
      <c r="N307" s="439"/>
      <c r="O307" s="439"/>
      <c r="P307" s="304"/>
    </row>
    <row r="308" spans="1:16">
      <c r="A308" s="361"/>
      <c r="C308" s="305"/>
      <c r="D308" s="439"/>
      <c r="E308" s="439"/>
      <c r="F308" s="439"/>
      <c r="G308" s="439"/>
      <c r="H308" s="439"/>
      <c r="I308" s="439"/>
      <c r="J308" s="439"/>
      <c r="K308" s="439"/>
      <c r="L308" s="439"/>
      <c r="M308" s="555" t="s">
        <v>229</v>
      </c>
      <c r="N308" s="557" t="s">
        <v>230</v>
      </c>
      <c r="O308" s="557"/>
      <c r="P308" s="304"/>
    </row>
    <row r="309" spans="1:16">
      <c r="A309" s="361"/>
      <c r="C309" s="305"/>
      <c r="D309" s="439"/>
      <c r="E309" s="439"/>
      <c r="F309" s="439"/>
      <c r="G309" s="439"/>
      <c r="H309" s="439"/>
      <c r="I309" s="439"/>
      <c r="J309" s="439"/>
      <c r="K309" s="439"/>
      <c r="L309" s="439"/>
      <c r="M309" s="556"/>
      <c r="N309" s="557"/>
      <c r="O309" s="557"/>
      <c r="P309" s="304"/>
    </row>
    <row r="310" spans="1:16">
      <c r="A310" s="361"/>
      <c r="C310" s="305"/>
      <c r="D310" s="439"/>
      <c r="E310" s="439"/>
      <c r="F310" s="439"/>
      <c r="G310" s="439"/>
      <c r="H310" s="439"/>
      <c r="I310" s="439"/>
      <c r="J310" s="439"/>
      <c r="K310" s="439"/>
      <c r="L310" s="439"/>
      <c r="M310" s="445" t="s">
        <v>231</v>
      </c>
      <c r="N310" s="558" t="s">
        <v>232</v>
      </c>
      <c r="O310" s="559"/>
      <c r="P310" s="304"/>
    </row>
    <row r="311" spans="1:16">
      <c r="A311" s="361"/>
      <c r="C311" s="305"/>
      <c r="D311" s="439"/>
      <c r="E311" s="439"/>
      <c r="F311" s="439"/>
      <c r="G311" s="439"/>
      <c r="H311" s="439"/>
      <c r="I311" s="439"/>
      <c r="J311" s="439"/>
      <c r="K311" s="439"/>
      <c r="L311" s="439"/>
      <c r="M311" s="445" t="s">
        <v>233</v>
      </c>
      <c r="N311" s="558" t="s">
        <v>234</v>
      </c>
      <c r="O311" s="559"/>
      <c r="P311" s="304"/>
    </row>
    <row r="312" spans="1:16">
      <c r="A312" s="361"/>
      <c r="C312" s="305"/>
      <c r="D312" s="439"/>
      <c r="E312" s="439"/>
      <c r="F312" s="439"/>
      <c r="G312" s="439"/>
      <c r="H312" s="439"/>
      <c r="I312" s="439"/>
      <c r="J312" s="439"/>
      <c r="K312" s="439"/>
      <c r="L312" s="439"/>
      <c r="M312" s="445" t="s">
        <v>235</v>
      </c>
      <c r="N312" s="558" t="s">
        <v>236</v>
      </c>
      <c r="O312" s="559"/>
      <c r="P312" s="304"/>
    </row>
    <row r="313" spans="1:16">
      <c r="A313" s="361"/>
      <c r="C313" s="305"/>
      <c r="D313" s="439"/>
      <c r="E313" s="439"/>
      <c r="F313" s="439"/>
      <c r="G313" s="439"/>
      <c r="H313" s="439"/>
      <c r="I313" s="439"/>
      <c r="J313" s="439"/>
      <c r="K313" s="439"/>
      <c r="L313" s="439"/>
      <c r="M313" s="446" t="s">
        <v>186</v>
      </c>
      <c r="N313" s="558" t="s">
        <v>186</v>
      </c>
      <c r="O313" s="559"/>
      <c r="P313" s="304"/>
    </row>
    <row r="314" spans="1:16">
      <c r="A314" s="361"/>
      <c r="C314" s="305"/>
      <c r="D314" s="439"/>
      <c r="E314" s="439"/>
      <c r="F314" s="439"/>
      <c r="G314" s="439"/>
      <c r="H314" s="439"/>
      <c r="I314" s="439"/>
      <c r="J314" s="439"/>
      <c r="K314" s="439"/>
      <c r="L314" s="439"/>
      <c r="M314" s="446" t="s">
        <v>186</v>
      </c>
      <c r="N314" s="558" t="s">
        <v>186</v>
      </c>
      <c r="O314" s="559"/>
      <c r="P314" s="304"/>
    </row>
    <row r="315" spans="1:16">
      <c r="A315" s="361"/>
      <c r="C315" s="46"/>
      <c r="P315" s="304"/>
    </row>
    <row r="316" spans="1:16">
      <c r="A316" s="361"/>
      <c r="C316" s="46"/>
      <c r="P316" s="304"/>
    </row>
    <row r="317" spans="1:16">
      <c r="A317" s="361"/>
      <c r="P317" s="304"/>
    </row>
    <row r="318" spans="1:16" ht="14">
      <c r="A318" s="360" t="s">
        <v>237</v>
      </c>
      <c r="P318" s="304"/>
    </row>
    <row r="319" spans="1:16">
      <c r="A319" s="361"/>
      <c r="C319" s="305" t="s">
        <v>238</v>
      </c>
      <c r="P319" s="304"/>
    </row>
    <row r="320" spans="1:16">
      <c r="A320" s="361"/>
      <c r="C320" s="305" t="s">
        <v>239</v>
      </c>
      <c r="P320" s="304"/>
    </row>
    <row r="321" spans="1:16">
      <c r="A321" s="361"/>
      <c r="C321" s="305" t="s">
        <v>240</v>
      </c>
      <c r="P321" s="304"/>
    </row>
    <row r="322" spans="1:16">
      <c r="A322" s="361"/>
      <c r="P322" s="304"/>
    </row>
    <row r="323" spans="1:16">
      <c r="A323" s="361"/>
      <c r="C323" s="305" t="s">
        <v>241</v>
      </c>
      <c r="P323" s="304"/>
    </row>
    <row r="324" spans="1:16">
      <c r="A324" s="361"/>
      <c r="C324" s="305" t="s">
        <v>242</v>
      </c>
      <c r="P324" s="304"/>
    </row>
    <row r="325" spans="1:16" s="305" customFormat="1">
      <c r="A325" s="306"/>
      <c r="P325" s="349"/>
    </row>
    <row r="326" spans="1:16" s="305" customFormat="1">
      <c r="A326" s="306"/>
      <c r="C326" s="305" t="s">
        <v>243</v>
      </c>
      <c r="P326" s="349"/>
    </row>
    <row r="327" spans="1:16" s="305" customFormat="1">
      <c r="A327" s="306"/>
      <c r="C327" s="305" t="s">
        <v>244</v>
      </c>
      <c r="P327" s="349"/>
    </row>
    <row r="328" spans="1:16">
      <c r="A328" s="361"/>
      <c r="C328" s="305" t="s">
        <v>245</v>
      </c>
      <c r="P328" s="304"/>
    </row>
    <row r="329" spans="1:16" s="305" customFormat="1">
      <c r="A329" s="306"/>
      <c r="P329" s="349"/>
    </row>
    <row r="330" spans="1:16">
      <c r="A330" s="361"/>
      <c r="P330" s="304"/>
    </row>
    <row r="331" spans="1:16" ht="14">
      <c r="A331" s="360" t="s">
        <v>1707</v>
      </c>
      <c r="C331" s="327"/>
      <c r="P331" s="304"/>
    </row>
    <row r="332" spans="1:16">
      <c r="A332" s="348"/>
      <c r="C332" s="46" t="s">
        <v>246</v>
      </c>
      <c r="P332" s="304"/>
    </row>
    <row r="333" spans="1:16">
      <c r="A333" s="361"/>
      <c r="C333" s="327"/>
      <c r="P333" s="304"/>
    </row>
    <row r="334" spans="1:16">
      <c r="A334" s="401"/>
      <c r="B334" s="336"/>
      <c r="C334" s="49" t="s">
        <v>247</v>
      </c>
      <c r="D334" s="331"/>
      <c r="E334" s="331"/>
      <c r="F334" s="331"/>
      <c r="G334" s="332"/>
      <c r="H334" s="332"/>
      <c r="I334" s="332"/>
      <c r="J334" s="333"/>
      <c r="K334" s="334"/>
      <c r="L334" s="335"/>
      <c r="M334" s="335"/>
      <c r="P334" s="304"/>
    </row>
    <row r="335" spans="1:16">
      <c r="A335" s="401"/>
      <c r="B335" s="336"/>
      <c r="C335" s="337" t="s">
        <v>248</v>
      </c>
      <c r="D335" s="338"/>
      <c r="E335" s="338"/>
      <c r="F335" s="338"/>
      <c r="G335" s="338"/>
      <c r="H335" s="338"/>
      <c r="I335" s="338"/>
      <c r="J335" s="339"/>
      <c r="K335" s="334"/>
      <c r="L335" s="335"/>
      <c r="M335" s="335"/>
      <c r="P335" s="304"/>
    </row>
    <row r="336" spans="1:16">
      <c r="A336" s="401"/>
      <c r="B336" s="336"/>
      <c r="C336" s="337" t="s">
        <v>249</v>
      </c>
      <c r="D336" s="338"/>
      <c r="E336" s="338"/>
      <c r="F336" s="338"/>
      <c r="G336" s="338"/>
      <c r="H336" s="338"/>
      <c r="I336" s="338"/>
      <c r="J336" s="339"/>
      <c r="K336" s="334"/>
      <c r="L336" s="335"/>
      <c r="M336" s="335"/>
      <c r="P336" s="304"/>
    </row>
    <row r="337" spans="1:16">
      <c r="A337" s="401"/>
      <c r="B337" s="336"/>
      <c r="C337" s="337" t="s">
        <v>250</v>
      </c>
      <c r="D337" s="338"/>
      <c r="E337" s="338"/>
      <c r="F337" s="338"/>
      <c r="G337" s="338"/>
      <c r="H337" s="338"/>
      <c r="I337" s="338"/>
      <c r="J337" s="339"/>
      <c r="K337" s="334"/>
      <c r="L337" s="335"/>
      <c r="M337" s="335"/>
      <c r="P337" s="304"/>
    </row>
    <row r="338" spans="1:16">
      <c r="A338" s="306"/>
      <c r="B338" s="305"/>
      <c r="C338" s="6" t="s">
        <v>251</v>
      </c>
      <c r="D338" s="338"/>
      <c r="E338" s="338"/>
      <c r="F338" s="338"/>
      <c r="G338" s="338"/>
      <c r="H338" s="338"/>
      <c r="I338" s="338"/>
      <c r="J338" s="339"/>
      <c r="K338" s="334"/>
      <c r="L338" s="335"/>
      <c r="M338" s="335"/>
      <c r="P338" s="304"/>
    </row>
    <row r="339" spans="1:16">
      <c r="A339" s="401"/>
      <c r="B339" s="336"/>
      <c r="C339" s="337"/>
      <c r="D339" s="338"/>
      <c r="E339" s="338"/>
      <c r="F339" s="338"/>
      <c r="G339" s="338"/>
      <c r="H339" s="338"/>
      <c r="I339" s="338"/>
      <c r="J339" s="339"/>
      <c r="K339" s="334"/>
      <c r="L339" s="335"/>
      <c r="M339" s="335"/>
      <c r="P339" s="304"/>
    </row>
    <row r="340" spans="1:16">
      <c r="A340" s="361"/>
      <c r="C340" s="46" t="s">
        <v>252</v>
      </c>
      <c r="P340" s="304"/>
    </row>
    <row r="341" spans="1:16">
      <c r="A341" s="361"/>
      <c r="C341" s="46" t="s">
        <v>253</v>
      </c>
      <c r="P341" s="304"/>
    </row>
    <row r="342" spans="1:16">
      <c r="A342" s="361"/>
      <c r="C342" s="305" t="s">
        <v>2614</v>
      </c>
      <c r="P342" s="304"/>
    </row>
    <row r="343" spans="1:16">
      <c r="A343" s="361"/>
      <c r="C343" s="46" t="s">
        <v>254</v>
      </c>
      <c r="P343" s="304"/>
    </row>
    <row r="344" spans="1:16">
      <c r="A344" s="361"/>
      <c r="C344" s="46" t="s">
        <v>255</v>
      </c>
      <c r="P344" s="304"/>
    </row>
    <row r="345" spans="1:16">
      <c r="A345" s="361"/>
      <c r="C345" s="327"/>
      <c r="P345" s="304"/>
    </row>
    <row r="346" spans="1:16">
      <c r="A346" s="361"/>
      <c r="D346" s="46" t="s">
        <v>256</v>
      </c>
      <c r="P346" s="304"/>
    </row>
    <row r="347" spans="1:16">
      <c r="A347" s="361"/>
      <c r="D347" s="46" t="s">
        <v>257</v>
      </c>
      <c r="P347" s="304"/>
    </row>
    <row r="348" spans="1:16">
      <c r="A348" s="361"/>
      <c r="D348" s="46"/>
      <c r="P348" s="304"/>
    </row>
    <row r="349" spans="1:16">
      <c r="A349" s="361"/>
      <c r="D349" s="46"/>
      <c r="P349" s="304"/>
    </row>
    <row r="350" spans="1:16">
      <c r="A350" s="361"/>
      <c r="C350" s="46" t="s">
        <v>258</v>
      </c>
      <c r="D350" s="46"/>
      <c r="P350" s="304"/>
    </row>
    <row r="351" spans="1:16">
      <c r="A351" s="361"/>
      <c r="C351" s="305" t="s">
        <v>259</v>
      </c>
      <c r="D351" s="46"/>
      <c r="P351" s="304"/>
    </row>
    <row r="352" spans="1:16">
      <c r="A352" s="361"/>
      <c r="C352" s="305" t="s">
        <v>260</v>
      </c>
      <c r="D352" s="46"/>
      <c r="P352" s="304"/>
    </row>
    <row r="353" spans="1:16">
      <c r="A353" s="361"/>
      <c r="C353" s="46" t="s">
        <v>261</v>
      </c>
      <c r="P353" s="304"/>
    </row>
    <row r="354" spans="1:16">
      <c r="A354" s="361"/>
      <c r="C354" s="46" t="s">
        <v>262</v>
      </c>
      <c r="P354" s="304"/>
    </row>
    <row r="355" spans="1:16">
      <c r="A355" s="361"/>
      <c r="C355" s="327"/>
      <c r="P355" s="304"/>
    </row>
    <row r="356" spans="1:16">
      <c r="A356" s="306"/>
      <c r="C356" s="327"/>
      <c r="P356" s="304"/>
    </row>
    <row r="357" spans="1:16">
      <c r="A357" s="401"/>
      <c r="B357" s="336"/>
      <c r="C357" s="337"/>
      <c r="D357" s="338"/>
      <c r="E357" s="338"/>
      <c r="F357" s="338"/>
      <c r="G357" s="338"/>
      <c r="H357" s="338"/>
      <c r="I357" s="338"/>
      <c r="J357" s="339"/>
      <c r="K357" s="334"/>
      <c r="L357" s="335"/>
      <c r="M357" s="335"/>
      <c r="P357" s="304"/>
    </row>
    <row r="358" spans="1:16">
      <c r="A358" s="361"/>
      <c r="C358" s="46" t="s">
        <v>263</v>
      </c>
      <c r="P358" s="304"/>
    </row>
    <row r="359" spans="1:16">
      <c r="A359" s="361"/>
      <c r="C359" s="46" t="s">
        <v>264</v>
      </c>
      <c r="P359" s="304"/>
    </row>
    <row r="360" spans="1:16">
      <c r="A360" s="361"/>
      <c r="C360" s="305" t="s">
        <v>2615</v>
      </c>
      <c r="P360" s="304"/>
    </row>
    <row r="361" spans="1:16">
      <c r="A361" s="361"/>
      <c r="C361" s="46"/>
      <c r="P361" s="304"/>
    </row>
    <row r="362" spans="1:16">
      <c r="A362" s="361"/>
      <c r="C362" s="327"/>
      <c r="P362" s="304"/>
    </row>
    <row r="363" spans="1:16">
      <c r="A363" s="361"/>
      <c r="C363" s="305" t="s">
        <v>265</v>
      </c>
      <c r="P363" s="304"/>
    </row>
    <row r="364" spans="1:16">
      <c r="A364" s="361"/>
      <c r="C364" s="305" t="s">
        <v>266</v>
      </c>
      <c r="P364" s="304"/>
    </row>
    <row r="365" spans="1:16">
      <c r="A365" s="361"/>
      <c r="C365" s="305" t="s">
        <v>267</v>
      </c>
      <c r="P365" s="304"/>
    </row>
    <row r="366" spans="1:16">
      <c r="A366" s="361"/>
      <c r="C366" s="305" t="s">
        <v>268</v>
      </c>
      <c r="P366" s="304"/>
    </row>
    <row r="367" spans="1:16">
      <c r="A367" s="361"/>
      <c r="P367" s="304"/>
    </row>
    <row r="368" spans="1:16">
      <c r="A368" s="361"/>
      <c r="P368" s="304"/>
    </row>
    <row r="369" spans="1:16">
      <c r="A369" s="361"/>
      <c r="C369" s="305" t="s">
        <v>269</v>
      </c>
      <c r="P369" s="304"/>
    </row>
    <row r="370" spans="1:16">
      <c r="A370" s="361"/>
      <c r="C370" s="305" t="s">
        <v>270</v>
      </c>
      <c r="P370" s="304"/>
    </row>
    <row r="371" spans="1:16">
      <c r="A371" s="361"/>
      <c r="P371" s="304"/>
    </row>
    <row r="372" spans="1:16">
      <c r="A372" s="361"/>
      <c r="P372" s="304"/>
    </row>
    <row r="373" spans="1:16">
      <c r="A373" s="361"/>
      <c r="C373" s="305" t="s">
        <v>271</v>
      </c>
      <c r="P373" s="304"/>
    </row>
    <row r="374" spans="1:16">
      <c r="A374" s="361"/>
      <c r="C374" s="305" t="s">
        <v>272</v>
      </c>
      <c r="P374" s="304"/>
    </row>
    <row r="375" spans="1:16">
      <c r="A375" s="361"/>
      <c r="C375" s="305" t="s">
        <v>273</v>
      </c>
      <c r="P375" s="304"/>
    </row>
    <row r="376" spans="1:16">
      <c r="A376" s="361"/>
      <c r="C376" s="305" t="s">
        <v>274</v>
      </c>
      <c r="P376" s="304"/>
    </row>
    <row r="377" spans="1:16">
      <c r="A377" s="361"/>
      <c r="C377" s="305" t="s">
        <v>275</v>
      </c>
      <c r="P377" s="304"/>
    </row>
    <row r="378" spans="1:16">
      <c r="A378" s="361"/>
      <c r="P378" s="304"/>
    </row>
    <row r="379" spans="1:16">
      <c r="A379" s="361"/>
      <c r="C379" s="305" t="s">
        <v>276</v>
      </c>
      <c r="P379" s="304"/>
    </row>
    <row r="380" spans="1:16">
      <c r="A380" s="361"/>
      <c r="C380" s="305" t="s">
        <v>277</v>
      </c>
      <c r="P380" s="304"/>
    </row>
    <row r="381" spans="1:16">
      <c r="A381" s="361"/>
      <c r="P381" s="304"/>
    </row>
    <row r="382" spans="1:16">
      <c r="A382" s="361"/>
      <c r="P382" s="304"/>
    </row>
    <row r="383" spans="1:16">
      <c r="A383" s="361"/>
      <c r="C383" s="305" t="s">
        <v>278</v>
      </c>
      <c r="P383" s="304"/>
    </row>
    <row r="384" spans="1:16">
      <c r="A384" s="361"/>
      <c r="C384" s="305" t="s">
        <v>279</v>
      </c>
      <c r="P384" s="304"/>
    </row>
    <row r="385" spans="1:16">
      <c r="A385" s="361"/>
      <c r="P385" s="304"/>
    </row>
    <row r="386" spans="1:16">
      <c r="A386" s="361"/>
      <c r="P386" s="304"/>
    </row>
    <row r="387" spans="1:16">
      <c r="A387" s="361"/>
      <c r="C387" s="46" t="s">
        <v>280</v>
      </c>
      <c r="D387" s="343"/>
      <c r="P387" s="304"/>
    </row>
    <row r="388" spans="1:16">
      <c r="A388" s="361"/>
      <c r="C388" s="426" t="s">
        <v>281</v>
      </c>
      <c r="D388" s="343"/>
      <c r="P388" s="304"/>
    </row>
    <row r="389" spans="1:16">
      <c r="A389" s="361"/>
      <c r="C389" s="426" t="s">
        <v>282</v>
      </c>
      <c r="D389" s="343"/>
      <c r="P389" s="304"/>
    </row>
    <row r="390" spans="1:16">
      <c r="A390" s="361"/>
      <c r="C390" s="426" t="s">
        <v>283</v>
      </c>
      <c r="D390" s="343"/>
      <c r="P390" s="304"/>
    </row>
    <row r="391" spans="1:16">
      <c r="A391" s="361"/>
      <c r="C391" s="426" t="s">
        <v>284</v>
      </c>
      <c r="D391" s="343"/>
      <c r="P391" s="304"/>
    </row>
    <row r="392" spans="1:16">
      <c r="A392" s="361"/>
      <c r="C392" s="426" t="s">
        <v>285</v>
      </c>
      <c r="D392" s="343"/>
      <c r="P392" s="304"/>
    </row>
    <row r="393" spans="1:16">
      <c r="A393" s="361"/>
      <c r="C393" s="426"/>
      <c r="D393" s="343"/>
      <c r="P393" s="304"/>
    </row>
    <row r="394" spans="1:16">
      <c r="A394" s="361"/>
      <c r="C394" s="426"/>
      <c r="D394" s="343"/>
      <c r="P394" s="304"/>
    </row>
    <row r="395" spans="1:16">
      <c r="A395" s="361"/>
      <c r="C395" s="305" t="s">
        <v>286</v>
      </c>
      <c r="P395" s="304"/>
    </row>
    <row r="396" spans="1:16">
      <c r="A396" s="361"/>
      <c r="C396" s="305" t="s">
        <v>287</v>
      </c>
      <c r="D396" s="305" t="s">
        <v>288</v>
      </c>
      <c r="P396" s="304"/>
    </row>
    <row r="397" spans="1:16">
      <c r="A397" s="361"/>
      <c r="C397" s="305" t="s">
        <v>289</v>
      </c>
      <c r="D397" s="305" t="s">
        <v>290</v>
      </c>
      <c r="P397" s="304"/>
    </row>
    <row r="398" spans="1:16">
      <c r="A398" s="361"/>
      <c r="C398" s="305" t="s">
        <v>289</v>
      </c>
      <c r="D398" s="305" t="s">
        <v>291</v>
      </c>
      <c r="P398" s="304"/>
    </row>
    <row r="399" spans="1:16">
      <c r="A399" s="361"/>
      <c r="C399" s="305" t="s">
        <v>289</v>
      </c>
      <c r="D399" s="305" t="s">
        <v>292</v>
      </c>
      <c r="P399" s="304"/>
    </row>
    <row r="400" spans="1:16">
      <c r="A400" s="361"/>
      <c r="P400" s="304"/>
    </row>
    <row r="401" spans="1:16">
      <c r="A401" s="361"/>
      <c r="C401" s="46" t="s">
        <v>293</v>
      </c>
      <c r="D401" s="46" t="s">
        <v>294</v>
      </c>
      <c r="P401" s="304"/>
    </row>
    <row r="402" spans="1:16">
      <c r="A402" s="361"/>
      <c r="C402" s="46"/>
      <c r="D402" s="46" t="s">
        <v>295</v>
      </c>
      <c r="P402" s="304"/>
    </row>
    <row r="403" spans="1:16">
      <c r="A403" s="361"/>
      <c r="C403" s="46" t="s">
        <v>296</v>
      </c>
      <c r="D403" s="46"/>
      <c r="P403" s="304"/>
    </row>
    <row r="404" spans="1:16">
      <c r="A404" s="361"/>
      <c r="C404" s="46" t="s">
        <v>101</v>
      </c>
      <c r="D404" s="46" t="s">
        <v>297</v>
      </c>
      <c r="P404" s="304"/>
    </row>
    <row r="405" spans="1:16">
      <c r="A405" s="361"/>
      <c r="D405" s="305" t="s">
        <v>298</v>
      </c>
      <c r="P405" s="304"/>
    </row>
    <row r="406" spans="1:16">
      <c r="A406" s="361"/>
      <c r="D406" s="305"/>
      <c r="P406" s="304"/>
    </row>
    <row r="407" spans="1:16">
      <c r="A407" s="361"/>
      <c r="C407" s="427"/>
      <c r="P407" s="304"/>
    </row>
    <row r="408" spans="1:16">
      <c r="A408" s="306"/>
      <c r="B408" s="305"/>
      <c r="C408" s="305" t="s">
        <v>299</v>
      </c>
      <c r="D408" s="305"/>
      <c r="E408" s="305"/>
      <c r="F408" s="305"/>
      <c r="G408" s="305"/>
      <c r="H408" s="305"/>
      <c r="I408" s="305"/>
      <c r="J408" s="305"/>
      <c r="K408" s="305"/>
      <c r="L408" s="305"/>
      <c r="M408" s="305"/>
      <c r="N408" s="305"/>
      <c r="O408" s="305"/>
      <c r="P408" s="349"/>
    </row>
    <row r="409" spans="1:16">
      <c r="A409" s="306"/>
      <c r="B409" s="305"/>
      <c r="C409" s="305" t="s">
        <v>300</v>
      </c>
      <c r="D409" s="305"/>
      <c r="E409" s="305"/>
      <c r="F409" s="305"/>
      <c r="G409" s="305"/>
      <c r="H409" s="305"/>
      <c r="I409" s="305"/>
      <c r="J409" s="305"/>
      <c r="K409" s="305"/>
      <c r="L409" s="305"/>
      <c r="M409" s="305"/>
      <c r="N409" s="305"/>
      <c r="O409" s="305"/>
      <c r="P409" s="349"/>
    </row>
    <row r="410" spans="1:16">
      <c r="A410" s="306"/>
      <c r="B410" s="305"/>
      <c r="C410" s="305" t="s">
        <v>301</v>
      </c>
      <c r="D410" s="305"/>
      <c r="E410" s="305"/>
      <c r="F410" s="305"/>
      <c r="G410" s="305"/>
      <c r="H410" s="305"/>
      <c r="I410" s="305"/>
      <c r="J410" s="305"/>
      <c r="K410" s="305"/>
      <c r="L410" s="305"/>
      <c r="M410" s="305"/>
      <c r="N410" s="305"/>
      <c r="O410" s="305"/>
      <c r="P410" s="349"/>
    </row>
    <row r="411" spans="1:16">
      <c r="A411" s="306"/>
      <c r="B411" s="305"/>
      <c r="C411" s="305" t="s">
        <v>302</v>
      </c>
      <c r="D411" s="305"/>
      <c r="E411" s="305"/>
      <c r="F411" s="305"/>
      <c r="G411" s="305"/>
      <c r="H411" s="305"/>
      <c r="I411" s="305"/>
      <c r="J411" s="305"/>
      <c r="K411" s="305"/>
      <c r="L411" s="305"/>
      <c r="M411" s="305"/>
      <c r="N411" s="305"/>
      <c r="O411" s="305"/>
      <c r="P411" s="349"/>
    </row>
    <row r="412" spans="1:16">
      <c r="A412" s="306"/>
      <c r="B412" s="305"/>
      <c r="C412" s="219"/>
      <c r="D412" s="305"/>
      <c r="E412" s="305"/>
      <c r="F412" s="305"/>
      <c r="G412" s="305"/>
      <c r="H412" s="305"/>
      <c r="I412" s="305"/>
      <c r="J412" s="305"/>
      <c r="K412" s="305"/>
      <c r="L412" s="305"/>
      <c r="M412" s="305"/>
      <c r="N412" s="305"/>
      <c r="O412" s="305"/>
      <c r="P412" s="349"/>
    </row>
    <row r="413" spans="1:16">
      <c r="A413" s="306"/>
      <c r="B413" s="305"/>
      <c r="C413" s="314" t="s">
        <v>303</v>
      </c>
      <c r="D413" s="305"/>
      <c r="E413" s="305"/>
      <c r="F413" s="305"/>
      <c r="G413" s="305"/>
      <c r="H413" s="305"/>
      <c r="I413" s="305"/>
      <c r="J413" s="305"/>
      <c r="K413" s="305"/>
      <c r="L413" s="305"/>
      <c r="M413" s="305"/>
      <c r="N413" s="305"/>
      <c r="O413" s="305"/>
      <c r="P413" s="349"/>
    </row>
    <row r="414" spans="1:16" s="305" customFormat="1">
      <c r="A414" s="306"/>
      <c r="C414" s="314" t="s">
        <v>2617</v>
      </c>
      <c r="D414" s="314"/>
      <c r="E414" s="47"/>
      <c r="F414" s="315"/>
      <c r="G414" s="315"/>
      <c r="H414" s="315"/>
      <c r="I414" s="315"/>
      <c r="J414" s="315"/>
      <c r="K414"/>
      <c r="P414" s="349"/>
    </row>
    <row r="415" spans="1:16" s="305" customFormat="1">
      <c r="A415" s="306"/>
      <c r="C415" s="314" t="s">
        <v>304</v>
      </c>
      <c r="D415" s="314"/>
      <c r="E415" s="47"/>
      <c r="F415" s="315"/>
      <c r="G415" s="315"/>
      <c r="H415" s="315"/>
      <c r="I415" s="315"/>
      <c r="J415" s="315"/>
      <c r="K415"/>
      <c r="P415" s="349"/>
    </row>
    <row r="416" spans="1:16" s="305" customFormat="1">
      <c r="A416" s="306"/>
      <c r="C416" s="314"/>
      <c r="D416" s="314"/>
      <c r="E416" s="47"/>
      <c r="F416" s="315"/>
      <c r="G416" s="315"/>
      <c r="H416" s="315"/>
      <c r="I416" s="315"/>
      <c r="J416" s="315"/>
      <c r="K416"/>
      <c r="P416" s="349"/>
    </row>
    <row r="417" spans="1:16" s="305" customFormat="1">
      <c r="A417" s="306"/>
      <c r="C417" s="314" t="s">
        <v>2616</v>
      </c>
      <c r="E417" s="314"/>
      <c r="F417" s="315"/>
      <c r="G417" s="315"/>
      <c r="H417" s="315"/>
      <c r="I417" s="315"/>
      <c r="J417" s="315"/>
      <c r="K417"/>
      <c r="P417" s="349"/>
    </row>
    <row r="418" spans="1:16" s="305" customFormat="1">
      <c r="A418" s="306"/>
      <c r="C418" s="314" t="s">
        <v>305</v>
      </c>
      <c r="D418" s="314"/>
      <c r="E418" s="47"/>
      <c r="F418" s="315"/>
      <c r="G418" s="315"/>
      <c r="H418" s="315"/>
      <c r="I418" s="315"/>
      <c r="J418" s="315"/>
      <c r="K418"/>
      <c r="P418" s="349"/>
    </row>
    <row r="419" spans="1:16" s="305" customFormat="1">
      <c r="A419" s="306"/>
      <c r="C419" s="314"/>
      <c r="D419" s="314"/>
      <c r="E419" s="47"/>
      <c r="F419" s="315"/>
      <c r="G419" s="315"/>
      <c r="H419" s="315"/>
      <c r="I419" s="315"/>
      <c r="J419" s="315"/>
      <c r="K419"/>
      <c r="P419" s="349"/>
    </row>
    <row r="420" spans="1:16" s="305" customFormat="1">
      <c r="A420" s="306"/>
      <c r="C420" s="314" t="s">
        <v>306</v>
      </c>
      <c r="D420" s="314"/>
      <c r="E420" s="47"/>
      <c r="F420" s="315"/>
      <c r="G420" s="315"/>
      <c r="H420" s="315"/>
      <c r="I420" s="315"/>
      <c r="J420" s="315"/>
      <c r="K420"/>
      <c r="P420" s="349"/>
    </row>
    <row r="421" spans="1:16" s="305" customFormat="1">
      <c r="A421" s="306"/>
      <c r="C421" s="314" t="s">
        <v>307</v>
      </c>
      <c r="D421" s="220"/>
      <c r="E421" s="47"/>
      <c r="F421" s="315"/>
      <c r="G421" s="315"/>
      <c r="H421" s="315"/>
      <c r="I421" s="315"/>
      <c r="J421" s="315"/>
      <c r="K421" s="314"/>
      <c r="P421" s="349"/>
    </row>
    <row r="422" spans="1:16" s="305" customFormat="1">
      <c r="A422" s="306"/>
      <c r="C422" s="314" t="s">
        <v>308</v>
      </c>
      <c r="D422" s="220"/>
      <c r="E422" s="47"/>
      <c r="F422" s="315"/>
      <c r="G422" s="315"/>
      <c r="H422" s="315"/>
      <c r="I422" s="315"/>
      <c r="J422" s="315"/>
      <c r="K422" s="314"/>
      <c r="P422" s="349"/>
    </row>
    <row r="423" spans="1:16" s="305" customFormat="1">
      <c r="A423" s="306"/>
      <c r="C423"/>
      <c r="D423"/>
      <c r="E423"/>
      <c r="F423"/>
      <c r="G423"/>
      <c r="H423"/>
      <c r="I423"/>
      <c r="J423"/>
      <c r="K423"/>
      <c r="P423" s="349"/>
    </row>
    <row r="424" spans="1:16" s="305" customFormat="1">
      <c r="A424" s="306"/>
      <c r="C424" s="305" t="s">
        <v>309</v>
      </c>
      <c r="D424"/>
      <c r="E424"/>
      <c r="F424"/>
      <c r="G424"/>
      <c r="H424"/>
      <c r="I424"/>
      <c r="J424"/>
      <c r="K424"/>
      <c r="P424" s="349"/>
    </row>
    <row r="425" spans="1:16" s="305" customFormat="1">
      <c r="A425" s="306"/>
      <c r="C425" s="305" t="s">
        <v>310</v>
      </c>
      <c r="D425"/>
      <c r="E425"/>
      <c r="F425"/>
      <c r="G425"/>
      <c r="H425"/>
      <c r="I425"/>
      <c r="J425"/>
      <c r="K425"/>
      <c r="P425" s="349"/>
    </row>
    <row r="426" spans="1:16" s="305" customFormat="1">
      <c r="A426" s="306"/>
      <c r="C426" s="305" t="s">
        <v>311</v>
      </c>
      <c r="D426"/>
      <c r="E426"/>
      <c r="F426"/>
      <c r="G426"/>
      <c r="H426"/>
      <c r="I426"/>
      <c r="J426"/>
      <c r="K426"/>
      <c r="P426" s="349"/>
    </row>
    <row r="427" spans="1:16" s="305" customFormat="1">
      <c r="A427" s="306"/>
      <c r="P427" s="349"/>
    </row>
    <row r="428" spans="1:16" s="305" customFormat="1">
      <c r="A428" s="361"/>
      <c r="B428"/>
      <c r="C428" s="305" t="s">
        <v>312</v>
      </c>
      <c r="D428"/>
      <c r="E428"/>
      <c r="F428"/>
      <c r="G428"/>
      <c r="H428"/>
      <c r="I428"/>
      <c r="J428"/>
      <c r="K428"/>
      <c r="L428"/>
      <c r="M428"/>
      <c r="N428"/>
      <c r="O428"/>
      <c r="P428" s="304"/>
    </row>
    <row r="429" spans="1:16" s="305" customFormat="1">
      <c r="A429" s="361"/>
      <c r="B429"/>
      <c r="C429" s="305" t="s">
        <v>313</v>
      </c>
      <c r="D429"/>
      <c r="E429"/>
      <c r="F429"/>
      <c r="G429"/>
      <c r="H429"/>
      <c r="I429"/>
      <c r="J429"/>
      <c r="K429"/>
      <c r="L429"/>
      <c r="M429"/>
      <c r="N429"/>
      <c r="O429"/>
      <c r="P429" s="304"/>
    </row>
    <row r="430" spans="1:16" s="305" customFormat="1">
      <c r="A430" s="361"/>
      <c r="B430"/>
      <c r="C430" s="305" t="s">
        <v>314</v>
      </c>
      <c r="D430"/>
      <c r="E430"/>
      <c r="F430"/>
      <c r="G430"/>
      <c r="H430"/>
      <c r="I430"/>
      <c r="J430"/>
      <c r="K430"/>
      <c r="L430"/>
      <c r="M430"/>
      <c r="N430"/>
      <c r="O430"/>
      <c r="P430" s="304"/>
    </row>
    <row r="431" spans="1:16" s="305" customFormat="1">
      <c r="A431" s="361"/>
      <c r="B431"/>
      <c r="C431" s="305" t="s">
        <v>315</v>
      </c>
      <c r="D431"/>
      <c r="E431"/>
      <c r="F431"/>
      <c r="G431"/>
      <c r="H431"/>
      <c r="I431"/>
      <c r="J431"/>
      <c r="K431"/>
      <c r="L431"/>
      <c r="M431"/>
      <c r="N431"/>
      <c r="O431"/>
      <c r="P431" s="304"/>
    </row>
    <row r="432" spans="1:16" s="305" customFormat="1">
      <c r="A432" s="361"/>
      <c r="B432"/>
      <c r="C432" s="305" t="s">
        <v>316</v>
      </c>
      <c r="D432"/>
      <c r="E432"/>
      <c r="F432"/>
      <c r="G432"/>
      <c r="H432"/>
      <c r="I432"/>
      <c r="J432"/>
      <c r="K432"/>
      <c r="L432"/>
      <c r="M432"/>
      <c r="N432"/>
      <c r="O432"/>
      <c r="P432" s="304"/>
    </row>
    <row r="433" spans="1:16" s="305" customFormat="1">
      <c r="A433" s="361"/>
      <c r="B433"/>
      <c r="C433"/>
      <c r="D433"/>
      <c r="E433"/>
      <c r="F433"/>
      <c r="G433"/>
      <c r="H433"/>
      <c r="I433"/>
      <c r="J433"/>
      <c r="K433"/>
      <c r="L433"/>
      <c r="M433"/>
      <c r="N433"/>
      <c r="O433"/>
      <c r="P433" s="304"/>
    </row>
    <row r="434" spans="1:16">
      <c r="A434" s="361"/>
      <c r="C434" s="305" t="s">
        <v>317</v>
      </c>
      <c r="P434" s="304"/>
    </row>
    <row r="435" spans="1:16">
      <c r="A435" s="361"/>
      <c r="C435" s="305" t="s">
        <v>318</v>
      </c>
      <c r="P435" s="304"/>
    </row>
    <row r="436" spans="1:16">
      <c r="A436" s="361"/>
      <c r="C436" s="305" t="s">
        <v>319</v>
      </c>
      <c r="P436" s="304"/>
    </row>
    <row r="437" spans="1:16">
      <c r="A437" s="361"/>
      <c r="C437" s="305" t="s">
        <v>320</v>
      </c>
      <c r="P437" s="304"/>
    </row>
    <row r="438" spans="1:16">
      <c r="A438" s="361"/>
      <c r="C438" s="305" t="s">
        <v>321</v>
      </c>
      <c r="P438" s="304"/>
    </row>
    <row r="439" spans="1:16">
      <c r="A439" s="361"/>
      <c r="C439" s="305"/>
      <c r="P439" s="304"/>
    </row>
    <row r="440" spans="1:16">
      <c r="A440" s="361"/>
      <c r="C440" s="314" t="s">
        <v>322</v>
      </c>
      <c r="D440" s="439"/>
      <c r="E440" s="439"/>
      <c r="F440" s="439"/>
      <c r="G440" s="439"/>
      <c r="H440" s="439"/>
      <c r="I440" s="439"/>
      <c r="J440" s="439"/>
      <c r="K440" s="439"/>
      <c r="L440" s="439"/>
      <c r="M440" s="439"/>
      <c r="N440" s="439"/>
      <c r="O440" s="439"/>
      <c r="P440" s="304"/>
    </row>
    <row r="441" spans="1:16">
      <c r="A441" s="361"/>
      <c r="C441" s="447" t="s">
        <v>323</v>
      </c>
      <c r="D441" s="448"/>
      <c r="E441" s="305"/>
      <c r="F441" s="305"/>
      <c r="G441" s="305"/>
      <c r="H441" s="305"/>
      <c r="I441" s="305"/>
      <c r="J441" s="305"/>
      <c r="K441" s="305"/>
      <c r="L441" s="447"/>
      <c r="M441" s="439"/>
      <c r="N441" s="439"/>
      <c r="O441" s="439"/>
      <c r="P441" s="304"/>
    </row>
    <row r="442" spans="1:16">
      <c r="A442" s="361"/>
      <c r="C442" s="563" t="s">
        <v>51</v>
      </c>
      <c r="D442" s="565" t="s">
        <v>77</v>
      </c>
      <c r="E442" s="566"/>
      <c r="F442" s="547" t="s">
        <v>63</v>
      </c>
      <c r="G442" s="547" t="s">
        <v>53</v>
      </c>
      <c r="H442" s="547" t="s">
        <v>139</v>
      </c>
      <c r="I442" s="569"/>
      <c r="J442" s="569"/>
      <c r="K442" s="569"/>
      <c r="L442" s="569"/>
      <c r="M442" s="449"/>
      <c r="N442" s="449"/>
      <c r="O442" s="450"/>
      <c r="P442" s="304"/>
    </row>
    <row r="443" spans="1:16">
      <c r="A443" s="361"/>
      <c r="C443" s="564"/>
      <c r="D443" s="567"/>
      <c r="E443" s="568"/>
      <c r="F443" s="548"/>
      <c r="G443" s="548"/>
      <c r="H443" s="548"/>
      <c r="I443" s="570"/>
      <c r="J443" s="570"/>
      <c r="K443" s="570"/>
      <c r="L443" s="570"/>
      <c r="M443" s="451"/>
      <c r="N443" s="451"/>
      <c r="O443" s="452"/>
      <c r="P443" s="304"/>
    </row>
    <row r="444" spans="1:16">
      <c r="A444" s="361"/>
      <c r="C444" s="446">
        <v>7</v>
      </c>
      <c r="D444" s="453" t="s">
        <v>324</v>
      </c>
      <c r="E444" s="454"/>
      <c r="F444" s="479"/>
      <c r="G444" s="480"/>
      <c r="H444" s="455"/>
      <c r="I444" s="456"/>
      <c r="J444" s="456"/>
      <c r="K444" s="456"/>
      <c r="L444" s="456"/>
      <c r="M444" s="457"/>
      <c r="N444" s="457"/>
      <c r="O444" s="458"/>
      <c r="P444" s="304"/>
    </row>
    <row r="445" spans="1:16">
      <c r="A445" s="361"/>
      <c r="C445" s="446">
        <v>8</v>
      </c>
      <c r="D445" s="453" t="s">
        <v>325</v>
      </c>
      <c r="E445" s="454"/>
      <c r="F445" s="479"/>
      <c r="G445" s="480"/>
      <c r="H445" s="459"/>
      <c r="I445" s="460"/>
      <c r="J445" s="460"/>
      <c r="K445" s="460"/>
      <c r="L445" s="460"/>
      <c r="M445" s="457"/>
      <c r="N445" s="457"/>
      <c r="O445" s="458"/>
      <c r="P445" s="304"/>
    </row>
    <row r="446" spans="1:16">
      <c r="A446" s="361"/>
      <c r="C446" s="461">
        <v>9</v>
      </c>
      <c r="D446" s="549" t="s">
        <v>326</v>
      </c>
      <c r="E446" s="550"/>
      <c r="F446" s="481"/>
      <c r="G446" s="482"/>
      <c r="H446" s="459"/>
      <c r="I446" s="460"/>
      <c r="J446" s="460"/>
      <c r="K446" s="460"/>
      <c r="L446" s="460"/>
      <c r="M446" s="462"/>
      <c r="N446" s="462"/>
      <c r="O446" s="463"/>
      <c r="P446" s="304"/>
    </row>
    <row r="447" spans="1:16">
      <c r="A447" s="361"/>
      <c r="C447" s="664" t="s">
        <v>186</v>
      </c>
      <c r="D447" s="549" t="s">
        <v>327</v>
      </c>
      <c r="E447" s="550"/>
      <c r="F447" s="481"/>
      <c r="G447" s="482"/>
      <c r="H447" s="483" t="s">
        <v>328</v>
      </c>
      <c r="I447" s="484"/>
      <c r="J447" s="484"/>
      <c r="K447" s="484"/>
      <c r="L447" s="484"/>
      <c r="M447" s="462"/>
      <c r="N447" s="462"/>
      <c r="O447" s="463"/>
      <c r="P447" s="304"/>
    </row>
    <row r="448" spans="1:16">
      <c r="A448" s="361"/>
      <c r="C448" s="665"/>
      <c r="D448" s="551"/>
      <c r="E448" s="552"/>
      <c r="F448" s="485" t="s">
        <v>66</v>
      </c>
      <c r="G448" s="486" t="s">
        <v>215</v>
      </c>
      <c r="H448" s="560" t="s">
        <v>329</v>
      </c>
      <c r="I448" s="561"/>
      <c r="J448" s="561"/>
      <c r="K448" s="561"/>
      <c r="L448" s="561"/>
      <c r="M448" s="561"/>
      <c r="N448" s="561"/>
      <c r="O448" s="562"/>
      <c r="P448" s="304"/>
    </row>
    <row r="449" spans="1:16">
      <c r="A449" s="361"/>
      <c r="C449" s="666"/>
      <c r="D449" s="553"/>
      <c r="E449" s="554"/>
      <c r="F449" s="487"/>
      <c r="G449" s="488"/>
      <c r="H449" s="489" t="s">
        <v>330</v>
      </c>
      <c r="I449" s="490"/>
      <c r="J449" s="490"/>
      <c r="K449" s="490"/>
      <c r="L449" s="490"/>
      <c r="M449" s="469"/>
      <c r="N449" s="469"/>
      <c r="O449" s="470"/>
      <c r="P449" s="304"/>
    </row>
    <row r="450" spans="1:16">
      <c r="A450" s="361"/>
      <c r="C450" s="446">
        <v>15</v>
      </c>
      <c r="D450" s="455" t="s">
        <v>331</v>
      </c>
      <c r="E450" s="471"/>
      <c r="F450" s="479"/>
      <c r="G450" s="480"/>
      <c r="H450" s="545"/>
      <c r="I450" s="546"/>
      <c r="J450" s="546"/>
      <c r="K450" s="546"/>
      <c r="L450" s="546"/>
      <c r="M450" s="457"/>
      <c r="N450" s="457"/>
      <c r="O450" s="458"/>
      <c r="P450" s="304"/>
    </row>
    <row r="451" spans="1:16">
      <c r="A451" s="361"/>
      <c r="C451" s="305"/>
      <c r="H451" s="491" t="s">
        <v>332</v>
      </c>
      <c r="P451" s="304"/>
    </row>
    <row r="452" spans="1:16">
      <c r="A452" s="361"/>
      <c r="C452" s="305"/>
      <c r="H452" s="491" t="s">
        <v>333</v>
      </c>
      <c r="P452" s="304"/>
    </row>
    <row r="453" spans="1:16">
      <c r="A453" s="361"/>
      <c r="P453" s="304"/>
    </row>
    <row r="454" spans="1:16">
      <c r="A454" s="361"/>
      <c r="P454" s="304"/>
    </row>
    <row r="455" spans="1:16">
      <c r="A455" s="361"/>
      <c r="C455" s="305" t="s">
        <v>334</v>
      </c>
      <c r="P455" s="304"/>
    </row>
    <row r="456" spans="1:16">
      <c r="A456" s="361"/>
      <c r="C456" s="305" t="s">
        <v>335</v>
      </c>
      <c r="P456" s="304"/>
    </row>
    <row r="457" spans="1:16">
      <c r="A457" s="361"/>
      <c r="P457" s="304"/>
    </row>
    <row r="458" spans="1:16">
      <c r="A458" s="361"/>
      <c r="C458" s="305" t="s">
        <v>336</v>
      </c>
      <c r="P458" s="304"/>
    </row>
    <row r="459" spans="1:16">
      <c r="A459" s="361"/>
      <c r="C459" s="305" t="s">
        <v>337</v>
      </c>
      <c r="P459" s="304"/>
    </row>
    <row r="460" spans="1:16">
      <c r="A460" s="361"/>
      <c r="C460" s="305" t="s">
        <v>338</v>
      </c>
      <c r="P460" s="304"/>
    </row>
    <row r="461" spans="1:16">
      <c r="A461" s="361"/>
      <c r="C461" s="305" t="s">
        <v>339</v>
      </c>
      <c r="P461" s="304"/>
    </row>
    <row r="462" spans="1:16">
      <c r="A462" s="361"/>
      <c r="C462" s="305" t="s">
        <v>340</v>
      </c>
      <c r="D462" s="305" t="s">
        <v>341</v>
      </c>
      <c r="P462" s="304"/>
    </row>
    <row r="463" spans="1:16">
      <c r="A463" s="361"/>
      <c r="C463" s="305"/>
      <c r="D463" s="305"/>
      <c r="P463" s="304"/>
    </row>
    <row r="464" spans="1:16">
      <c r="A464" s="361"/>
      <c r="C464" s="305"/>
      <c r="D464" s="305"/>
      <c r="P464" s="304"/>
    </row>
    <row r="465" spans="1:16">
      <c r="A465" s="509"/>
      <c r="C465" s="305" t="s">
        <v>2628</v>
      </c>
      <c r="D465" s="439"/>
      <c r="E465" s="439"/>
      <c r="F465" s="439"/>
      <c r="G465" s="439"/>
      <c r="H465" s="439"/>
      <c r="I465" s="439"/>
      <c r="J465" s="439"/>
      <c r="K465" s="439"/>
      <c r="L465" s="439"/>
      <c r="M465" s="439"/>
      <c r="N465" s="439"/>
      <c r="P465" s="304"/>
    </row>
    <row r="466" spans="1:16">
      <c r="A466" s="509"/>
      <c r="C466" s="305" t="s">
        <v>2640</v>
      </c>
      <c r="D466" s="439"/>
      <c r="E466" s="439"/>
      <c r="F466" s="439"/>
      <c r="G466" s="439"/>
      <c r="H466" s="439"/>
      <c r="I466" s="439"/>
      <c r="J466" s="439"/>
      <c r="K466" s="439"/>
      <c r="L466" s="439"/>
      <c r="M466" s="439"/>
      <c r="N466" s="439"/>
      <c r="P466" s="304"/>
    </row>
    <row r="467" spans="1:16">
      <c r="A467" s="509"/>
      <c r="C467" s="305" t="s">
        <v>2630</v>
      </c>
      <c r="D467" s="439"/>
      <c r="E467" s="439"/>
      <c r="F467" s="439"/>
      <c r="G467" s="439"/>
      <c r="H467" s="439"/>
      <c r="I467" s="439"/>
      <c r="J467" s="439"/>
      <c r="K467" s="439"/>
      <c r="L467" s="439"/>
      <c r="M467" s="439"/>
      <c r="N467" s="439"/>
      <c r="P467" s="304"/>
    </row>
    <row r="468" spans="1:16">
      <c r="A468" s="509"/>
      <c r="C468" s="305"/>
      <c r="D468" s="439"/>
      <c r="E468" s="439"/>
      <c r="F468" s="439"/>
      <c r="G468" s="439"/>
      <c r="H468" s="439"/>
      <c r="I468" s="439"/>
      <c r="J468" s="439"/>
      <c r="K468" s="439"/>
      <c r="L468" s="439"/>
      <c r="M468" s="439"/>
      <c r="N468" s="439"/>
      <c r="P468" s="304"/>
    </row>
    <row r="469" spans="1:16" ht="13" customHeight="1">
      <c r="A469" s="509"/>
      <c r="C469" s="714" t="s">
        <v>2631</v>
      </c>
      <c r="D469" s="715"/>
      <c r="E469" s="723" t="s">
        <v>2639</v>
      </c>
      <c r="F469" s="723"/>
      <c r="G469" s="723"/>
      <c r="H469" s="723"/>
      <c r="I469" s="723"/>
      <c r="J469" s="723"/>
      <c r="K469" s="723"/>
      <c r="L469" s="723"/>
      <c r="M469" s="723"/>
      <c r="N469" s="723"/>
      <c r="P469" s="304"/>
    </row>
    <row r="470" spans="1:16">
      <c r="A470" s="509"/>
      <c r="C470" s="716"/>
      <c r="D470" s="717"/>
      <c r="E470" s="723"/>
      <c r="F470" s="723"/>
      <c r="G470" s="723"/>
      <c r="H470" s="723"/>
      <c r="I470" s="723"/>
      <c r="J470" s="723"/>
      <c r="K470" s="723"/>
      <c r="L470" s="723"/>
      <c r="M470" s="723"/>
      <c r="N470" s="723"/>
      <c r="P470" s="304"/>
    </row>
    <row r="471" spans="1:16" ht="18.649999999999999" customHeight="1">
      <c r="A471" s="509"/>
      <c r="C471" s="713" t="s">
        <v>2633</v>
      </c>
      <c r="D471" s="713"/>
      <c r="E471" s="713" t="s">
        <v>2648</v>
      </c>
      <c r="F471" s="713"/>
      <c r="G471" s="713"/>
      <c r="H471" s="713"/>
      <c r="I471" s="713"/>
      <c r="J471" s="713"/>
      <c r="K471" s="713"/>
      <c r="L471" s="713"/>
      <c r="M471" s="713"/>
      <c r="N471" s="713"/>
      <c r="P471" s="304"/>
    </row>
    <row r="472" spans="1:16" ht="18.649999999999999" customHeight="1">
      <c r="A472" s="509"/>
      <c r="C472" s="718" t="s">
        <v>2634</v>
      </c>
      <c r="D472" s="719"/>
      <c r="E472" s="724" t="s">
        <v>2649</v>
      </c>
      <c r="F472" s="724"/>
      <c r="G472" s="724"/>
      <c r="H472" s="724"/>
      <c r="I472" s="724"/>
      <c r="J472" s="724"/>
      <c r="K472" s="724"/>
      <c r="L472" s="724"/>
      <c r="M472" s="724"/>
      <c r="N472" s="724"/>
      <c r="P472" s="304"/>
    </row>
    <row r="473" spans="1:16" ht="18.649999999999999" customHeight="1">
      <c r="A473" s="509"/>
      <c r="C473" s="720"/>
      <c r="D473" s="721"/>
      <c r="E473" s="725" t="s">
        <v>2650</v>
      </c>
      <c r="F473" s="725"/>
      <c r="G473" s="725"/>
      <c r="H473" s="725"/>
      <c r="I473" s="725"/>
      <c r="J473" s="725"/>
      <c r="K473" s="725"/>
      <c r="L473" s="725"/>
      <c r="M473" s="725"/>
      <c r="N473" s="725"/>
      <c r="P473" s="304"/>
    </row>
    <row r="474" spans="1:16" ht="18.649999999999999" customHeight="1">
      <c r="A474" s="509"/>
      <c r="C474" s="713" t="s">
        <v>2635</v>
      </c>
      <c r="D474" s="713"/>
      <c r="E474" s="726" t="s">
        <v>2636</v>
      </c>
      <c r="F474" s="727"/>
      <c r="G474" s="727"/>
      <c r="H474" s="727"/>
      <c r="I474" s="727"/>
      <c r="J474" s="727"/>
      <c r="K474" s="727"/>
      <c r="L474" s="727"/>
      <c r="M474" s="727"/>
      <c r="N474" s="728"/>
      <c r="P474" s="304"/>
    </row>
    <row r="475" spans="1:16" ht="18.649999999999999" customHeight="1">
      <c r="A475" s="509"/>
      <c r="C475" s="722" t="s">
        <v>2637</v>
      </c>
      <c r="D475" s="722"/>
      <c r="E475" s="718" t="s">
        <v>2647</v>
      </c>
      <c r="F475" s="729"/>
      <c r="G475" s="729"/>
      <c r="H475" s="729"/>
      <c r="I475" s="729"/>
      <c r="J475" s="729"/>
      <c r="K475" s="729"/>
      <c r="L475" s="729"/>
      <c r="M475" s="729"/>
      <c r="N475" s="719"/>
      <c r="P475" s="304"/>
    </row>
    <row r="476" spans="1:16" ht="18.649999999999999" customHeight="1">
      <c r="A476" s="509"/>
      <c r="C476" s="722"/>
      <c r="D476" s="722"/>
      <c r="E476" s="720"/>
      <c r="F476" s="730"/>
      <c r="G476" s="730"/>
      <c r="H476" s="730"/>
      <c r="I476" s="730"/>
      <c r="J476" s="730"/>
      <c r="K476" s="730"/>
      <c r="L476" s="730"/>
      <c r="M476" s="730"/>
      <c r="N476" s="721"/>
      <c r="P476" s="304"/>
    </row>
    <row r="477" spans="1:16" ht="18.649999999999999" customHeight="1">
      <c r="A477" s="509"/>
      <c r="C477" s="713" t="s">
        <v>2638</v>
      </c>
      <c r="D477" s="713"/>
      <c r="E477" s="726" t="s">
        <v>2651</v>
      </c>
      <c r="F477" s="727"/>
      <c r="G477" s="727"/>
      <c r="H477" s="727"/>
      <c r="I477" s="727"/>
      <c r="J477" s="727"/>
      <c r="K477" s="727"/>
      <c r="L477" s="727"/>
      <c r="M477" s="727"/>
      <c r="N477" s="728"/>
      <c r="P477" s="304"/>
    </row>
    <row r="478" spans="1:16">
      <c r="A478" s="361"/>
      <c r="C478" s="305"/>
      <c r="D478" s="305"/>
      <c r="P478" s="304"/>
    </row>
    <row r="479" spans="1:16" ht="13" customHeight="1">
      <c r="A479" s="361"/>
      <c r="P479" s="304"/>
    </row>
    <row r="480" spans="1:16" ht="14">
      <c r="A480" s="360" t="s">
        <v>1708</v>
      </c>
      <c r="P480" s="304"/>
    </row>
    <row r="481" spans="1:16">
      <c r="A481" s="348"/>
      <c r="C481" s="305" t="s">
        <v>342</v>
      </c>
      <c r="P481" s="304"/>
    </row>
    <row r="482" spans="1:16">
      <c r="A482" s="348"/>
      <c r="C482" s="305" t="s">
        <v>343</v>
      </c>
      <c r="P482" s="304"/>
    </row>
    <row r="483" spans="1:16">
      <c r="A483" s="348"/>
      <c r="P483" s="304"/>
    </row>
    <row r="484" spans="1:16">
      <c r="A484" s="348"/>
      <c r="B484" s="305"/>
      <c r="C484" s="50" t="s">
        <v>344</v>
      </c>
      <c r="D484" s="305"/>
      <c r="E484" s="305"/>
      <c r="F484" s="305"/>
      <c r="G484" s="305"/>
      <c r="H484" s="305"/>
      <c r="I484" s="305"/>
      <c r="J484" s="305"/>
      <c r="K484" s="305"/>
      <c r="L484" s="305"/>
      <c r="M484" s="305"/>
      <c r="N484" s="305"/>
      <c r="O484" s="305"/>
      <c r="P484" s="304"/>
    </row>
    <row r="485" spans="1:16">
      <c r="A485" s="348"/>
      <c r="B485" s="305"/>
      <c r="C485" s="50" t="s">
        <v>345</v>
      </c>
      <c r="D485" s="305"/>
      <c r="E485" s="305"/>
      <c r="F485" s="305"/>
      <c r="G485" s="305"/>
      <c r="H485" s="305"/>
      <c r="I485" s="305"/>
      <c r="J485" s="305"/>
      <c r="K485" s="305"/>
      <c r="L485" s="305"/>
      <c r="M485" s="305"/>
      <c r="N485" s="305"/>
      <c r="O485" s="305"/>
      <c r="P485" s="304"/>
    </row>
    <row r="486" spans="1:16">
      <c r="A486" s="361"/>
      <c r="N486" s="305"/>
      <c r="O486" s="305"/>
      <c r="P486" s="304"/>
    </row>
    <row r="487" spans="1:16">
      <c r="A487" s="402"/>
      <c r="B487" s="403"/>
      <c r="C487" s="403"/>
      <c r="D487" s="403"/>
      <c r="E487" s="403"/>
      <c r="F487" s="403"/>
      <c r="G487" s="403"/>
      <c r="H487" s="403"/>
      <c r="I487" s="403"/>
      <c r="J487" s="403"/>
      <c r="K487" s="403"/>
      <c r="L487" s="403"/>
      <c r="M487" s="403"/>
      <c r="N487" s="403"/>
      <c r="O487" s="403"/>
      <c r="P487" s="304"/>
    </row>
    <row r="498" spans="1:1">
      <c r="A498" s="305"/>
    </row>
    <row r="499" spans="1:1">
      <c r="A499" s="305"/>
    </row>
  </sheetData>
  <mergeCells count="179">
    <mergeCell ref="C477:D477"/>
    <mergeCell ref="C469:D470"/>
    <mergeCell ref="C471:D471"/>
    <mergeCell ref="C472:D473"/>
    <mergeCell ref="C474:D474"/>
    <mergeCell ref="C475:D476"/>
    <mergeCell ref="E469:N470"/>
    <mergeCell ref="E471:N471"/>
    <mergeCell ref="E472:N472"/>
    <mergeCell ref="E473:N473"/>
    <mergeCell ref="E474:N474"/>
    <mergeCell ref="E475:N476"/>
    <mergeCell ref="E477:N477"/>
    <mergeCell ref="I98:J98"/>
    <mergeCell ref="I99:J99"/>
    <mergeCell ref="I100:J100"/>
    <mergeCell ref="L100:N100"/>
    <mergeCell ref="I101:J101"/>
    <mergeCell ref="C121:C122"/>
    <mergeCell ref="D121:E122"/>
    <mergeCell ref="F121:F122"/>
    <mergeCell ref="G121:G122"/>
    <mergeCell ref="H107:H108"/>
    <mergeCell ref="I107:J108"/>
    <mergeCell ref="K107:K108"/>
    <mergeCell ref="C56:K56"/>
    <mergeCell ref="H87:H88"/>
    <mergeCell ref="I87:J88"/>
    <mergeCell ref="K87:K88"/>
    <mergeCell ref="L87:N88"/>
    <mergeCell ref="L93:N93"/>
    <mergeCell ref="H96:H97"/>
    <mergeCell ref="I96:J97"/>
    <mergeCell ref="K96:K97"/>
    <mergeCell ref="L96:N97"/>
    <mergeCell ref="D126:E126"/>
    <mergeCell ref="K126:M126"/>
    <mergeCell ref="D127:E127"/>
    <mergeCell ref="K127:M127"/>
    <mergeCell ref="C447:C449"/>
    <mergeCell ref="L112:N112"/>
    <mergeCell ref="L107:N108"/>
    <mergeCell ref="I109:J109"/>
    <mergeCell ref="L111:N111"/>
    <mergeCell ref="D128:E128"/>
    <mergeCell ref="K128:M128"/>
    <mergeCell ref="K121:M122"/>
    <mergeCell ref="D123:E123"/>
    <mergeCell ref="K123:M123"/>
    <mergeCell ref="D124:E124"/>
    <mergeCell ref="K124:M124"/>
    <mergeCell ref="D125:E125"/>
    <mergeCell ref="K125:M125"/>
    <mergeCell ref="H121:I122"/>
    <mergeCell ref="J121:J122"/>
    <mergeCell ref="E140:K140"/>
    <mergeCell ref="D132:E132"/>
    <mergeCell ref="K132:M132"/>
    <mergeCell ref="D133:E133"/>
    <mergeCell ref="K133:M133"/>
    <mergeCell ref="D134:E134"/>
    <mergeCell ref="K134:M134"/>
    <mergeCell ref="D129:E129"/>
    <mergeCell ref="K129:M129"/>
    <mergeCell ref="D130:E130"/>
    <mergeCell ref="K130:M130"/>
    <mergeCell ref="D131:E131"/>
    <mergeCell ref="K131:M131"/>
    <mergeCell ref="C155:C158"/>
    <mergeCell ref="D155:E158"/>
    <mergeCell ref="J155:L155"/>
    <mergeCell ref="J156:L156"/>
    <mergeCell ref="J157:L157"/>
    <mergeCell ref="J158:L158"/>
    <mergeCell ref="C141:D141"/>
    <mergeCell ref="E141:K141"/>
    <mergeCell ref="C153:C154"/>
    <mergeCell ref="D153:E154"/>
    <mergeCell ref="F153:F154"/>
    <mergeCell ref="G153:G154"/>
    <mergeCell ref="H153:H154"/>
    <mergeCell ref="I153:I154"/>
    <mergeCell ref="J153:L154"/>
    <mergeCell ref="C207:C208"/>
    <mergeCell ref="D207:E208"/>
    <mergeCell ref="F207:G208"/>
    <mergeCell ref="H207:L208"/>
    <mergeCell ref="F209:G209"/>
    <mergeCell ref="F210:G210"/>
    <mergeCell ref="J159:L159"/>
    <mergeCell ref="C182:C183"/>
    <mergeCell ref="D182:E183"/>
    <mergeCell ref="F182:G183"/>
    <mergeCell ref="H182:L183"/>
    <mergeCell ref="F188:G188"/>
    <mergeCell ref="H188:L188"/>
    <mergeCell ref="C266:C267"/>
    <mergeCell ref="D266:E267"/>
    <mergeCell ref="F266:G267"/>
    <mergeCell ref="H266:L267"/>
    <mergeCell ref="D211:E211"/>
    <mergeCell ref="F211:G211"/>
    <mergeCell ref="F212:G212"/>
    <mergeCell ref="D213:E213"/>
    <mergeCell ref="F213:G213"/>
    <mergeCell ref="H213:L213"/>
    <mergeCell ref="C278:C280"/>
    <mergeCell ref="D278:E280"/>
    <mergeCell ref="C273:C274"/>
    <mergeCell ref="D273:E274"/>
    <mergeCell ref="G273:G274"/>
    <mergeCell ref="H273:I274"/>
    <mergeCell ref="D275:E275"/>
    <mergeCell ref="H275:I275"/>
    <mergeCell ref="F268:G268"/>
    <mergeCell ref="H268:L268"/>
    <mergeCell ref="F269:G269"/>
    <mergeCell ref="H269:L269"/>
    <mergeCell ref="F270:G270"/>
    <mergeCell ref="H270:L270"/>
    <mergeCell ref="D281:E281"/>
    <mergeCell ref="D282:E282"/>
    <mergeCell ref="I89:J89"/>
    <mergeCell ref="I90:J90"/>
    <mergeCell ref="I91:J91"/>
    <mergeCell ref="I92:J92"/>
    <mergeCell ref="I93:J93"/>
    <mergeCell ref="I110:J110"/>
    <mergeCell ref="I111:J111"/>
    <mergeCell ref="I112:J112"/>
    <mergeCell ref="D276:E276"/>
    <mergeCell ref="H276:I276"/>
    <mergeCell ref="D277:E277"/>
    <mergeCell ref="H277:I277"/>
    <mergeCell ref="D214:E214"/>
    <mergeCell ref="F214:G214"/>
    <mergeCell ref="H214:L214"/>
    <mergeCell ref="F215:G215"/>
    <mergeCell ref="H215:L215"/>
    <mergeCell ref="C138:D138"/>
    <mergeCell ref="E138:K138"/>
    <mergeCell ref="C139:D139"/>
    <mergeCell ref="E139:K139"/>
    <mergeCell ref="C140:D140"/>
    <mergeCell ref="C297:C298"/>
    <mergeCell ref="D297:E298"/>
    <mergeCell ref="F297:G298"/>
    <mergeCell ref="H297:L298"/>
    <mergeCell ref="F299:G299"/>
    <mergeCell ref="F300:G300"/>
    <mergeCell ref="D301:E301"/>
    <mergeCell ref="F301:G301"/>
    <mergeCell ref="F302:G302"/>
    <mergeCell ref="C442:C443"/>
    <mergeCell ref="D442:E443"/>
    <mergeCell ref="H442:L443"/>
    <mergeCell ref="D303:E303"/>
    <mergeCell ref="F303:G303"/>
    <mergeCell ref="H303:L303"/>
    <mergeCell ref="D304:E304"/>
    <mergeCell ref="F304:G304"/>
    <mergeCell ref="H304:L304"/>
    <mergeCell ref="F305:G305"/>
    <mergeCell ref="H305:L305"/>
    <mergeCell ref="H450:L450"/>
    <mergeCell ref="F442:F443"/>
    <mergeCell ref="G442:G443"/>
    <mergeCell ref="D447:E447"/>
    <mergeCell ref="D446:E446"/>
    <mergeCell ref="D448:E448"/>
    <mergeCell ref="D449:E449"/>
    <mergeCell ref="M308:M309"/>
    <mergeCell ref="N308:O309"/>
    <mergeCell ref="N310:O310"/>
    <mergeCell ref="N311:O311"/>
    <mergeCell ref="N312:O312"/>
    <mergeCell ref="N313:O313"/>
    <mergeCell ref="N314:O314"/>
    <mergeCell ref="H448:O448"/>
  </mergeCells>
  <phoneticPr fontId="4"/>
  <conditionalFormatting sqref="H121:I122">
    <cfRule type="expression" dxfId="92" priority="1">
      <formula>$AM121="□"</formula>
    </cfRule>
  </conditionalFormatting>
  <pageMargins left="0.7" right="0.7" top="0.75" bottom="0.75" header="0.3" footer="0.3"/>
  <pageSetup paperSize="9" scale="68" fitToHeight="0" orientation="portrait" r:id="rId1"/>
  <rowBreaks count="5" manualBreakCount="5">
    <brk id="76" max="15" man="1"/>
    <brk id="151" max="15" man="1"/>
    <brk id="236" max="15" man="1"/>
    <brk id="317" max="15" man="1"/>
    <brk id="405"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3"/>
  <sheetViews>
    <sheetView view="pageBreakPreview" zoomScale="70" zoomScaleNormal="100" zoomScaleSheetLayoutView="70" workbookViewId="0"/>
  </sheetViews>
  <sheetFormatPr defaultColWidth="9" defaultRowHeight="13"/>
  <cols>
    <col min="1" max="1" width="5.81640625" style="18" customWidth="1"/>
    <col min="2" max="2" width="17.08984375" style="18" customWidth="1"/>
    <col min="3" max="3" width="34.36328125" style="18" customWidth="1"/>
    <col min="4" max="4" width="27.6328125" style="18" customWidth="1"/>
    <col min="5" max="5" width="25.08984375" style="18" customWidth="1"/>
    <col min="6" max="7" width="90" style="18" customWidth="1"/>
    <col min="8" max="8" width="5.81640625" style="18" customWidth="1"/>
    <col min="9" max="9" width="34.81640625" style="18" customWidth="1"/>
    <col min="10" max="10" width="22.90625" style="18" customWidth="1"/>
    <col min="11" max="11" width="19.36328125" style="18" customWidth="1"/>
    <col min="12" max="12" width="35.90625" style="18" customWidth="1"/>
    <col min="13" max="13" width="20.453125" style="18" customWidth="1"/>
    <col min="14" max="14" width="25.81640625" style="18" customWidth="1"/>
    <col min="15" max="15" width="35.90625" style="119" customWidth="1"/>
    <col min="16" max="16" width="71.08984375" style="18" customWidth="1"/>
    <col min="17" max="17" width="11.36328125" style="18" customWidth="1"/>
    <col min="18" max="18" width="13.36328125" style="18" customWidth="1"/>
    <col min="19" max="19" width="12.1796875" style="18" customWidth="1"/>
    <col min="20" max="20" width="14" style="18" bestFit="1" customWidth="1"/>
    <col min="21" max="21" width="11" style="18" bestFit="1" customWidth="1"/>
    <col min="22" max="22" width="12.36328125" style="18" customWidth="1"/>
    <col min="23" max="23" width="14.36328125" style="18" customWidth="1"/>
    <col min="24" max="25" width="14.6328125" style="18" customWidth="1"/>
    <col min="26" max="26" width="28.453125" style="18" customWidth="1"/>
    <col min="27" max="27" width="14.36328125" style="18" customWidth="1"/>
    <col min="28" max="28" width="33.6328125" style="18" customWidth="1"/>
    <col min="29" max="29" width="10.453125" style="18" customWidth="1"/>
    <col min="30" max="16384" width="9" style="18"/>
  </cols>
  <sheetData>
    <row r="1" spans="1:15" ht="28">
      <c r="A1" s="118"/>
      <c r="B1" s="130" t="s">
        <v>702</v>
      </c>
      <c r="C1" s="115"/>
      <c r="D1" s="115"/>
      <c r="E1" s="115"/>
      <c r="F1" s="115"/>
      <c r="G1" s="115"/>
      <c r="H1" s="116"/>
      <c r="I1" s="115"/>
      <c r="J1" s="115"/>
      <c r="K1" s="115"/>
      <c r="L1" s="115"/>
      <c r="M1" s="115"/>
      <c r="N1" s="115"/>
      <c r="O1" s="18"/>
    </row>
    <row r="2" spans="1:15" ht="16.5" customHeight="1">
      <c r="A2" s="91"/>
      <c r="B2" s="129"/>
      <c r="H2" s="19"/>
      <c r="O2" s="18"/>
    </row>
    <row r="3" spans="1:15" ht="28.5" customHeight="1">
      <c r="A3" s="91"/>
      <c r="B3" s="114" t="s">
        <v>703</v>
      </c>
      <c r="H3" s="19"/>
      <c r="O3" s="18"/>
    </row>
    <row r="4" spans="1:15" ht="10" customHeight="1">
      <c r="A4" s="91"/>
      <c r="B4" s="101"/>
      <c r="H4" s="19"/>
      <c r="O4" s="18"/>
    </row>
    <row r="5" spans="1:15" ht="25" customHeight="1">
      <c r="A5" s="91"/>
      <c r="B5" s="105" t="s">
        <v>704</v>
      </c>
      <c r="H5" s="19"/>
      <c r="O5" s="18"/>
    </row>
    <row r="6" spans="1:15" ht="20.149999999999999" customHeight="1">
      <c r="A6" s="91"/>
      <c r="B6" s="128" t="s">
        <v>705</v>
      </c>
      <c r="H6" s="19"/>
      <c r="O6" s="18"/>
    </row>
    <row r="7" spans="1:15" ht="74.150000000000006" customHeight="1">
      <c r="A7" s="91"/>
      <c r="B7" s="127" t="s">
        <v>706</v>
      </c>
      <c r="C7" s="127" t="s">
        <v>707</v>
      </c>
      <c r="D7" s="127" t="s">
        <v>708</v>
      </c>
      <c r="E7" s="126" t="s">
        <v>709</v>
      </c>
      <c r="F7" s="125" t="s">
        <v>710</v>
      </c>
      <c r="G7" s="125" t="s">
        <v>654</v>
      </c>
      <c r="H7" s="19"/>
      <c r="O7" s="18"/>
    </row>
    <row r="8" spans="1:15" ht="74.150000000000006" customHeight="1">
      <c r="A8" s="91"/>
      <c r="B8" s="820" t="s">
        <v>683</v>
      </c>
      <c r="C8" s="823" t="s">
        <v>711</v>
      </c>
      <c r="D8" s="121" t="s">
        <v>657</v>
      </c>
      <c r="E8" s="120" t="s">
        <v>712</v>
      </c>
      <c r="F8" s="98" t="s">
        <v>713</v>
      </c>
      <c r="G8" s="98" t="s">
        <v>714</v>
      </c>
      <c r="H8" s="19"/>
      <c r="O8" s="18"/>
    </row>
    <row r="9" spans="1:15" ht="74.150000000000006" customHeight="1">
      <c r="A9" s="91"/>
      <c r="B9" s="821"/>
      <c r="C9" s="824"/>
      <c r="D9" s="121" t="s">
        <v>715</v>
      </c>
      <c r="E9" s="120" t="s">
        <v>712</v>
      </c>
      <c r="F9" s="121" t="s">
        <v>660</v>
      </c>
      <c r="G9" s="98" t="s">
        <v>716</v>
      </c>
      <c r="H9" s="19"/>
      <c r="O9" s="18"/>
    </row>
    <row r="10" spans="1:15" ht="74.150000000000006" customHeight="1">
      <c r="A10" s="91"/>
      <c r="B10" s="821"/>
      <c r="C10" s="825" t="s">
        <v>717</v>
      </c>
      <c r="D10" s="121" t="s">
        <v>657</v>
      </c>
      <c r="E10" s="120" t="s">
        <v>718</v>
      </c>
      <c r="F10" s="98" t="s">
        <v>713</v>
      </c>
      <c r="G10" s="98" t="s">
        <v>719</v>
      </c>
      <c r="H10" s="19"/>
      <c r="O10" s="18"/>
    </row>
    <row r="11" spans="1:15" ht="74.150000000000006" customHeight="1">
      <c r="A11" s="91"/>
      <c r="B11" s="821"/>
      <c r="C11" s="826"/>
      <c r="D11" s="121" t="s">
        <v>715</v>
      </c>
      <c r="E11" s="120" t="s">
        <v>718</v>
      </c>
      <c r="F11" s="121" t="s">
        <v>660</v>
      </c>
      <c r="G11" s="98" t="s">
        <v>720</v>
      </c>
      <c r="H11" s="19"/>
      <c r="O11" s="18"/>
    </row>
    <row r="12" spans="1:15" ht="74.150000000000006" customHeight="1">
      <c r="A12" s="91"/>
      <c r="B12" s="821"/>
      <c r="C12" s="827" t="s">
        <v>721</v>
      </c>
      <c r="D12" s="121" t="s">
        <v>657</v>
      </c>
      <c r="E12" s="120" t="s">
        <v>718</v>
      </c>
      <c r="F12" s="98" t="s">
        <v>722</v>
      </c>
      <c r="G12" s="98"/>
      <c r="H12" s="19"/>
      <c r="O12" s="18"/>
    </row>
    <row r="13" spans="1:15" ht="74.150000000000006" customHeight="1">
      <c r="A13" s="91"/>
      <c r="B13" s="821"/>
      <c r="C13" s="828"/>
      <c r="D13" s="121" t="s">
        <v>715</v>
      </c>
      <c r="E13" s="120" t="s">
        <v>718</v>
      </c>
      <c r="F13" s="98" t="s">
        <v>723</v>
      </c>
      <c r="G13" s="98" t="s">
        <v>724</v>
      </c>
      <c r="H13" s="19"/>
      <c r="O13" s="18"/>
    </row>
    <row r="14" spans="1:15" ht="74.150000000000006" customHeight="1">
      <c r="A14" s="91"/>
      <c r="B14" s="829" t="s">
        <v>725</v>
      </c>
      <c r="C14" s="823" t="s">
        <v>711</v>
      </c>
      <c r="D14" s="121" t="s">
        <v>657</v>
      </c>
      <c r="E14" s="120" t="s">
        <v>712</v>
      </c>
      <c r="F14" s="98" t="s">
        <v>713</v>
      </c>
      <c r="G14" s="98" t="s">
        <v>714</v>
      </c>
      <c r="H14" s="19"/>
      <c r="O14" s="18"/>
    </row>
    <row r="15" spans="1:15" ht="74.150000000000006" customHeight="1">
      <c r="A15" s="91"/>
      <c r="B15" s="830"/>
      <c r="C15" s="824"/>
      <c r="D15" s="121" t="s">
        <v>715</v>
      </c>
      <c r="E15" s="120" t="s">
        <v>712</v>
      </c>
      <c r="F15" s="121" t="s">
        <v>660</v>
      </c>
      <c r="G15" s="98" t="s">
        <v>716</v>
      </c>
      <c r="H15" s="19"/>
      <c r="O15" s="18"/>
    </row>
    <row r="16" spans="1:15" ht="74.150000000000006" customHeight="1">
      <c r="A16" s="91"/>
      <c r="B16" s="830"/>
      <c r="C16" s="831" t="s">
        <v>717</v>
      </c>
      <c r="D16" s="121" t="s">
        <v>657</v>
      </c>
      <c r="E16" s="120" t="s">
        <v>718</v>
      </c>
      <c r="F16" s="98" t="s">
        <v>713</v>
      </c>
      <c r="G16" s="98" t="s">
        <v>719</v>
      </c>
      <c r="H16" s="19"/>
      <c r="O16" s="18"/>
    </row>
    <row r="17" spans="1:15" ht="74.150000000000006" customHeight="1">
      <c r="A17" s="91"/>
      <c r="B17" s="830"/>
      <c r="C17" s="831"/>
      <c r="D17" s="121" t="s">
        <v>715</v>
      </c>
      <c r="E17" s="120" t="s">
        <v>718</v>
      </c>
      <c r="F17" s="121" t="s">
        <v>660</v>
      </c>
      <c r="G17" s="98" t="s">
        <v>720</v>
      </c>
      <c r="H17" s="19"/>
      <c r="O17" s="18"/>
    </row>
    <row r="18" spans="1:15" ht="74.150000000000006" customHeight="1">
      <c r="A18" s="91"/>
      <c r="B18" s="830"/>
      <c r="C18" s="827" t="s">
        <v>721</v>
      </c>
      <c r="D18" s="121" t="s">
        <v>657</v>
      </c>
      <c r="E18" s="120" t="s">
        <v>718</v>
      </c>
      <c r="F18" s="98" t="s">
        <v>713</v>
      </c>
      <c r="G18" s="98"/>
      <c r="H18" s="19"/>
      <c r="O18" s="18"/>
    </row>
    <row r="19" spans="1:15" ht="74.150000000000006" customHeight="1">
      <c r="A19" s="91"/>
      <c r="B19" s="830"/>
      <c r="C19" s="828"/>
      <c r="D19" s="121" t="s">
        <v>715</v>
      </c>
      <c r="E19" s="120" t="s">
        <v>718</v>
      </c>
      <c r="F19" s="121" t="s">
        <v>660</v>
      </c>
      <c r="G19" s="98" t="s">
        <v>724</v>
      </c>
      <c r="H19" s="19"/>
      <c r="O19" s="18"/>
    </row>
    <row r="20" spans="1:15" ht="74.150000000000006" customHeight="1">
      <c r="A20" s="91"/>
      <c r="B20" s="820" t="s">
        <v>726</v>
      </c>
      <c r="C20" s="823" t="s">
        <v>711</v>
      </c>
      <c r="D20" s="121" t="s">
        <v>657</v>
      </c>
      <c r="E20" s="120" t="s">
        <v>712</v>
      </c>
      <c r="F20" s="98" t="s">
        <v>663</v>
      </c>
      <c r="G20" s="98" t="s">
        <v>714</v>
      </c>
      <c r="H20" s="19"/>
      <c r="O20" s="18"/>
    </row>
    <row r="21" spans="1:15" ht="74.150000000000006" customHeight="1">
      <c r="A21" s="91"/>
      <c r="B21" s="822"/>
      <c r="C21" s="824"/>
      <c r="D21" s="121" t="s">
        <v>715</v>
      </c>
      <c r="E21" s="120" t="s">
        <v>712</v>
      </c>
      <c r="F21" s="121" t="s">
        <v>660</v>
      </c>
      <c r="G21" s="98" t="s">
        <v>716</v>
      </c>
      <c r="H21" s="19"/>
      <c r="O21" s="18"/>
    </row>
    <row r="22" spans="1:15" ht="74.150000000000006" customHeight="1">
      <c r="A22" s="91"/>
      <c r="B22" s="822"/>
      <c r="C22" s="831" t="s">
        <v>717</v>
      </c>
      <c r="D22" s="121" t="s">
        <v>657</v>
      </c>
      <c r="E22" s="120" t="s">
        <v>718</v>
      </c>
      <c r="F22" s="98" t="s">
        <v>727</v>
      </c>
      <c r="G22" s="98" t="s">
        <v>719</v>
      </c>
      <c r="H22" s="19"/>
      <c r="O22" s="18"/>
    </row>
    <row r="23" spans="1:15" ht="74.150000000000006" customHeight="1">
      <c r="A23" s="91"/>
      <c r="B23" s="822"/>
      <c r="C23" s="831"/>
      <c r="D23" s="121" t="s">
        <v>715</v>
      </c>
      <c r="E23" s="120" t="s">
        <v>718</v>
      </c>
      <c r="F23" s="121" t="s">
        <v>660</v>
      </c>
      <c r="G23" s="98" t="s">
        <v>720</v>
      </c>
      <c r="H23" s="19"/>
      <c r="O23" s="18"/>
    </row>
    <row r="24" spans="1:15" ht="74.150000000000006" customHeight="1">
      <c r="A24" s="91"/>
      <c r="B24" s="822"/>
      <c r="C24" s="827" t="s">
        <v>721</v>
      </c>
      <c r="D24" s="121" t="s">
        <v>657</v>
      </c>
      <c r="E24" s="120" t="s">
        <v>718</v>
      </c>
      <c r="F24" s="98" t="s">
        <v>727</v>
      </c>
      <c r="G24" s="98"/>
      <c r="H24" s="19"/>
      <c r="O24" s="18"/>
    </row>
    <row r="25" spans="1:15" ht="74.150000000000006" customHeight="1">
      <c r="A25" s="91"/>
      <c r="B25" s="822"/>
      <c r="C25" s="828"/>
      <c r="D25" s="121" t="s">
        <v>715</v>
      </c>
      <c r="E25" s="120" t="s">
        <v>718</v>
      </c>
      <c r="F25" s="121" t="s">
        <v>660</v>
      </c>
      <c r="G25" s="98" t="s">
        <v>724</v>
      </c>
      <c r="H25" s="19"/>
      <c r="O25" s="18"/>
    </row>
    <row r="26" spans="1:15" ht="74.150000000000006" customHeight="1">
      <c r="A26" s="91"/>
      <c r="B26" s="830" t="s">
        <v>728</v>
      </c>
      <c r="C26" s="123" t="s">
        <v>729</v>
      </c>
      <c r="D26" s="121" t="s">
        <v>657</v>
      </c>
      <c r="E26" s="120" t="s">
        <v>718</v>
      </c>
      <c r="F26" s="124" t="s">
        <v>730</v>
      </c>
      <c r="G26" s="124"/>
      <c r="H26" s="19"/>
      <c r="O26" s="18"/>
    </row>
    <row r="27" spans="1:15" ht="74.150000000000006" customHeight="1">
      <c r="A27" s="91"/>
      <c r="B27" s="830"/>
      <c r="C27" s="123" t="s">
        <v>731</v>
      </c>
      <c r="D27" s="121" t="s">
        <v>657</v>
      </c>
      <c r="E27" s="120" t="s">
        <v>718</v>
      </c>
      <c r="F27" s="98" t="s">
        <v>732</v>
      </c>
      <c r="G27" s="98"/>
      <c r="H27" s="19"/>
      <c r="O27" s="18"/>
    </row>
    <row r="28" spans="1:15" ht="74.150000000000006" customHeight="1">
      <c r="A28" s="91"/>
      <c r="B28" s="830" t="s">
        <v>670</v>
      </c>
      <c r="C28" s="123" t="s">
        <v>729</v>
      </c>
      <c r="D28" s="121" t="s">
        <v>657</v>
      </c>
      <c r="E28" s="120" t="s">
        <v>718</v>
      </c>
      <c r="F28" s="124" t="s">
        <v>733</v>
      </c>
      <c r="G28" s="124"/>
      <c r="H28" s="19"/>
      <c r="O28" s="18"/>
    </row>
    <row r="29" spans="1:15" ht="74.150000000000006" customHeight="1">
      <c r="A29" s="91"/>
      <c r="B29" s="830"/>
      <c r="C29" s="123" t="s">
        <v>731</v>
      </c>
      <c r="D29" s="121" t="s">
        <v>657</v>
      </c>
      <c r="E29" s="120" t="s">
        <v>718</v>
      </c>
      <c r="F29" s="98" t="s">
        <v>734</v>
      </c>
      <c r="G29" s="98"/>
      <c r="H29" s="19"/>
      <c r="O29" s="18"/>
    </row>
    <row r="30" spans="1:15" ht="74.150000000000006" customHeight="1">
      <c r="A30" s="91"/>
      <c r="B30" s="122" t="s">
        <v>735</v>
      </c>
      <c r="C30" s="825" t="s">
        <v>717</v>
      </c>
      <c r="D30" s="121" t="s">
        <v>657</v>
      </c>
      <c r="E30" s="120" t="s">
        <v>718</v>
      </c>
      <c r="F30" s="98" t="s">
        <v>736</v>
      </c>
      <c r="G30" s="98"/>
      <c r="H30" s="19"/>
      <c r="O30" s="18"/>
    </row>
    <row r="31" spans="1:15" ht="74.150000000000006" customHeight="1">
      <c r="A31" s="91"/>
      <c r="B31" s="122" t="s">
        <v>737</v>
      </c>
      <c r="C31" s="826"/>
      <c r="D31" s="121" t="s">
        <v>657</v>
      </c>
      <c r="E31" s="120" t="s">
        <v>718</v>
      </c>
      <c r="F31" s="98" t="s">
        <v>738</v>
      </c>
      <c r="G31" s="98"/>
      <c r="H31" s="19"/>
      <c r="O31" s="18"/>
    </row>
    <row r="32" spans="1:15" ht="57.75" customHeight="1">
      <c r="A32" s="91"/>
      <c r="B32" s="832" t="s">
        <v>677</v>
      </c>
      <c r="C32" s="833"/>
      <c r="D32" s="833"/>
      <c r="E32" s="833"/>
      <c r="F32" s="833"/>
      <c r="G32" s="834"/>
      <c r="H32" s="19"/>
      <c r="O32" s="18"/>
    </row>
    <row r="33" spans="1:8" ht="40" customHeight="1">
      <c r="A33" s="94"/>
      <c r="B33" s="93"/>
      <c r="C33" s="93"/>
      <c r="D33" s="93"/>
      <c r="E33" s="93"/>
      <c r="F33" s="835" t="s">
        <v>739</v>
      </c>
      <c r="G33" s="835"/>
      <c r="H33" s="92"/>
    </row>
    <row r="34" spans="1:8" ht="40" customHeight="1">
      <c r="F34" s="119"/>
    </row>
    <row r="35" spans="1:8" ht="40" customHeight="1"/>
    <row r="36" spans="1:8" ht="81.75" customHeight="1"/>
    <row r="37" spans="1:8" ht="81.75" customHeight="1">
      <c r="F37" s="119"/>
    </row>
    <row r="38" spans="1:8" ht="81.75" customHeight="1"/>
    <row r="39" spans="1:8" ht="81.75" customHeight="1"/>
    <row r="40" spans="1:8" ht="81.75" customHeight="1"/>
    <row r="41" spans="1:8" ht="81.75" customHeight="1"/>
    <row r="42" spans="1:8" ht="81.75" customHeight="1"/>
    <row r="43" spans="1:8" ht="81.75" customHeight="1"/>
  </sheetData>
  <mergeCells count="17">
    <mergeCell ref="B26:B27"/>
    <mergeCell ref="B28:B29"/>
    <mergeCell ref="B32:G32"/>
    <mergeCell ref="F33:G33"/>
    <mergeCell ref="C30:C31"/>
    <mergeCell ref="B8:B13"/>
    <mergeCell ref="B20:B25"/>
    <mergeCell ref="C8:C9"/>
    <mergeCell ref="C10:C11"/>
    <mergeCell ref="C12:C13"/>
    <mergeCell ref="B14:B19"/>
    <mergeCell ref="C14:C15"/>
    <mergeCell ref="C16:C17"/>
    <mergeCell ref="C18:C19"/>
    <mergeCell ref="C20:C21"/>
    <mergeCell ref="C22:C23"/>
    <mergeCell ref="C24:C25"/>
  </mergeCells>
  <phoneticPr fontId="4"/>
  <pageMargins left="0.70866141732283472" right="0.70866141732283472" top="0.74803149606299213" bottom="0.74803149606299213" header="0.31496062992125984" footer="0.31496062992125984"/>
  <pageSetup paperSize="9" scale="44" fitToHeight="0" orientation="landscape" r:id="rId1"/>
  <headerFooter>
    <oddFooter>&amp;C&amp;P</oddFooter>
  </headerFooter>
  <rowBreaks count="1" manualBreakCount="1">
    <brk id="1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view="pageBreakPreview" zoomScale="55" zoomScaleNormal="100" zoomScaleSheetLayoutView="55" workbookViewId="0"/>
  </sheetViews>
  <sheetFormatPr defaultColWidth="9" defaultRowHeight="13"/>
  <cols>
    <col min="1" max="1" width="5.6328125" style="18" customWidth="1"/>
    <col min="2" max="2" width="39.81640625" style="18" customWidth="1"/>
    <col min="3" max="3" width="43.08984375" style="18" customWidth="1"/>
    <col min="4" max="4" width="37.08984375" style="18" bestFit="1" customWidth="1"/>
    <col min="5" max="5" width="88.36328125" style="18" customWidth="1"/>
    <col min="6" max="6" width="76.453125" style="18" customWidth="1"/>
    <col min="7" max="7" width="5.6328125" style="18" customWidth="1"/>
    <col min="8" max="8" width="28.453125" style="18" customWidth="1"/>
    <col min="9" max="9" width="46" style="18" customWidth="1"/>
    <col min="10" max="10" width="34.81640625" style="18" customWidth="1"/>
    <col min="11" max="11" width="22.90625" style="18" customWidth="1"/>
    <col min="12" max="12" width="19.36328125" style="18" customWidth="1"/>
    <col min="13" max="13" width="35.90625" style="18" customWidth="1"/>
    <col min="14" max="14" width="20.453125" style="18" customWidth="1"/>
    <col min="15" max="15" width="25.81640625" style="18" customWidth="1"/>
    <col min="16" max="16" width="11.36328125" style="18" customWidth="1"/>
    <col min="17" max="17" width="13.36328125" style="18" customWidth="1"/>
    <col min="18" max="18" width="12.1796875" style="18" customWidth="1"/>
    <col min="19" max="19" width="14" style="18" bestFit="1" customWidth="1"/>
    <col min="20" max="20" width="11" style="18" bestFit="1" customWidth="1"/>
    <col min="21" max="21" width="12.36328125" style="18" customWidth="1"/>
    <col min="22" max="22" width="14.36328125" style="18" customWidth="1"/>
    <col min="23" max="24" width="14.6328125" style="18" customWidth="1"/>
    <col min="25" max="25" width="28.453125" style="18" customWidth="1"/>
    <col min="26" max="26" width="14.36328125" style="18" customWidth="1"/>
    <col min="27" max="27" width="33.6328125" style="18" customWidth="1"/>
    <col min="28" max="28" width="10.453125" style="18" customWidth="1"/>
    <col min="29" max="16384" width="9" style="18"/>
  </cols>
  <sheetData>
    <row r="1" spans="1:15" ht="30">
      <c r="A1" s="118"/>
      <c r="B1" s="117" t="s">
        <v>740</v>
      </c>
      <c r="C1" s="115"/>
      <c r="D1" s="115"/>
      <c r="E1" s="115"/>
      <c r="F1" s="115"/>
      <c r="G1" s="116"/>
      <c r="H1" s="115"/>
      <c r="I1" s="115"/>
      <c r="J1" s="115"/>
      <c r="K1" s="115"/>
      <c r="L1" s="115"/>
      <c r="M1" s="115"/>
      <c r="N1" s="115"/>
      <c r="O1" s="115"/>
    </row>
    <row r="2" spans="1:15" ht="21">
      <c r="A2" s="91"/>
      <c r="B2" s="101"/>
      <c r="G2" s="19"/>
    </row>
    <row r="3" spans="1:15" ht="28">
      <c r="A3" s="91"/>
      <c r="B3" s="114" t="s">
        <v>703</v>
      </c>
      <c r="G3" s="19"/>
    </row>
    <row r="4" spans="1:15" ht="22" customHeight="1">
      <c r="A4" s="91"/>
      <c r="B4" s="101"/>
      <c r="G4" s="19"/>
    </row>
    <row r="5" spans="1:15" ht="25" customHeight="1">
      <c r="A5" s="91"/>
      <c r="B5" s="105" t="s">
        <v>647</v>
      </c>
      <c r="G5" s="19"/>
    </row>
    <row r="6" spans="1:15" ht="22" customHeight="1">
      <c r="A6" s="91"/>
      <c r="B6" s="101" t="s">
        <v>741</v>
      </c>
      <c r="G6" s="19"/>
    </row>
    <row r="7" spans="1:15" ht="22" customHeight="1">
      <c r="A7" s="91"/>
      <c r="B7" s="101" t="s">
        <v>742</v>
      </c>
      <c r="G7" s="19"/>
    </row>
    <row r="8" spans="1:15" ht="22" customHeight="1">
      <c r="A8" s="91"/>
      <c r="B8" s="93"/>
      <c r="C8" s="93"/>
      <c r="D8" s="93"/>
      <c r="E8" s="93"/>
      <c r="F8" s="93"/>
      <c r="G8" s="19"/>
    </row>
    <row r="9" spans="1:15" ht="81" customHeight="1">
      <c r="A9" s="91"/>
      <c r="B9" s="113" t="s">
        <v>650</v>
      </c>
      <c r="C9" s="112" t="s">
        <v>651</v>
      </c>
      <c r="D9" s="112" t="s">
        <v>652</v>
      </c>
      <c r="E9" s="111" t="s">
        <v>653</v>
      </c>
      <c r="F9" s="111" t="s">
        <v>654</v>
      </c>
      <c r="G9" s="19"/>
    </row>
    <row r="10" spans="1:15" ht="81" customHeight="1">
      <c r="A10" s="91"/>
      <c r="B10" s="813" t="s">
        <v>655</v>
      </c>
      <c r="C10" s="811" t="s">
        <v>656</v>
      </c>
      <c r="D10" s="97" t="s">
        <v>657</v>
      </c>
      <c r="E10" s="95" t="s">
        <v>658</v>
      </c>
      <c r="F10" s="95"/>
      <c r="G10" s="19"/>
    </row>
    <row r="11" spans="1:15" ht="81" customHeight="1">
      <c r="A11" s="91"/>
      <c r="B11" s="813"/>
      <c r="C11" s="819"/>
      <c r="D11" s="97" t="s">
        <v>659</v>
      </c>
      <c r="E11" s="95" t="s">
        <v>660</v>
      </c>
      <c r="F11" s="95" t="s">
        <v>661</v>
      </c>
      <c r="G11" s="19"/>
    </row>
    <row r="12" spans="1:15" ht="81" customHeight="1">
      <c r="A12" s="91"/>
      <c r="B12" s="813" t="s">
        <v>662</v>
      </c>
      <c r="C12" s="819"/>
      <c r="D12" s="97" t="s">
        <v>657</v>
      </c>
      <c r="E12" s="95" t="s">
        <v>663</v>
      </c>
      <c r="F12" s="95"/>
      <c r="G12" s="19"/>
    </row>
    <row r="13" spans="1:15" ht="81" customHeight="1">
      <c r="A13" s="91"/>
      <c r="B13" s="813"/>
      <c r="C13" s="812"/>
      <c r="D13" s="97" t="s">
        <v>659</v>
      </c>
      <c r="E13" s="95" t="s">
        <v>660</v>
      </c>
      <c r="F13" s="95" t="s">
        <v>661</v>
      </c>
      <c r="G13" s="19"/>
    </row>
    <row r="14" spans="1:15" ht="81" customHeight="1">
      <c r="A14" s="91"/>
      <c r="B14" s="813" t="s">
        <v>664</v>
      </c>
      <c r="C14" s="97" t="s">
        <v>665</v>
      </c>
      <c r="D14" s="97" t="s">
        <v>657</v>
      </c>
      <c r="E14" s="95" t="s">
        <v>666</v>
      </c>
      <c r="F14" s="95"/>
      <c r="G14" s="19"/>
    </row>
    <row r="15" spans="1:15" ht="81" customHeight="1">
      <c r="A15" s="91"/>
      <c r="B15" s="814"/>
      <c r="C15" s="97" t="s">
        <v>667</v>
      </c>
      <c r="D15" s="97" t="s">
        <v>657</v>
      </c>
      <c r="E15" s="95" t="s">
        <v>668</v>
      </c>
      <c r="F15" s="95" t="s">
        <v>669</v>
      </c>
      <c r="G15" s="19"/>
    </row>
    <row r="16" spans="1:15" ht="81" customHeight="1">
      <c r="A16" s="91"/>
      <c r="B16" s="813" t="s">
        <v>670</v>
      </c>
      <c r="C16" s="97" t="s">
        <v>665</v>
      </c>
      <c r="D16" s="97" t="s">
        <v>657</v>
      </c>
      <c r="E16" s="95" t="s">
        <v>671</v>
      </c>
      <c r="F16" s="95"/>
      <c r="G16" s="19"/>
    </row>
    <row r="17" spans="1:7" ht="81" customHeight="1">
      <c r="A17" s="91"/>
      <c r="B17" s="814"/>
      <c r="C17" s="97" t="s">
        <v>667</v>
      </c>
      <c r="D17" s="97" t="s">
        <v>657</v>
      </c>
      <c r="E17" s="95" t="s">
        <v>672</v>
      </c>
      <c r="F17" s="95" t="s">
        <v>669</v>
      </c>
      <c r="G17" s="19"/>
    </row>
    <row r="18" spans="1:7" ht="81" customHeight="1">
      <c r="A18" s="91"/>
      <c r="B18" s="110" t="s">
        <v>673</v>
      </c>
      <c r="C18" s="813" t="s">
        <v>656</v>
      </c>
      <c r="D18" s="97" t="s">
        <v>657</v>
      </c>
      <c r="E18" s="95" t="s">
        <v>674</v>
      </c>
      <c r="F18" s="95"/>
      <c r="G18" s="19"/>
    </row>
    <row r="19" spans="1:7" ht="81" customHeight="1">
      <c r="A19" s="91"/>
      <c r="B19" s="110" t="s">
        <v>675</v>
      </c>
      <c r="C19" s="814"/>
      <c r="D19" s="97" t="s">
        <v>657</v>
      </c>
      <c r="E19" s="95" t="s">
        <v>676</v>
      </c>
      <c r="F19" s="95"/>
      <c r="G19" s="19"/>
    </row>
    <row r="20" spans="1:7" ht="66" customHeight="1">
      <c r="A20" s="91"/>
      <c r="B20" s="808" t="s">
        <v>677</v>
      </c>
      <c r="C20" s="809"/>
      <c r="D20" s="809"/>
      <c r="E20" s="809"/>
      <c r="F20" s="810"/>
      <c r="G20" s="19"/>
    </row>
    <row r="21" spans="1:7" ht="29.25" customHeight="1">
      <c r="A21" s="94"/>
      <c r="B21" s="109"/>
      <c r="C21" s="109"/>
      <c r="D21" s="109"/>
      <c r="E21" s="109"/>
      <c r="F21" s="109"/>
      <c r="G21" s="92"/>
    </row>
    <row r="22" spans="1:7" ht="16.5" customHeight="1">
      <c r="A22" s="91"/>
      <c r="B22" s="104"/>
      <c r="C22" s="104"/>
      <c r="D22" s="104"/>
      <c r="E22" s="104"/>
      <c r="F22" s="104"/>
      <c r="G22" s="19"/>
    </row>
    <row r="23" spans="1:7" ht="25" customHeight="1">
      <c r="A23" s="91"/>
      <c r="B23" s="105" t="s">
        <v>678</v>
      </c>
      <c r="G23" s="19"/>
    </row>
    <row r="24" spans="1:7" ht="22" customHeight="1">
      <c r="A24" s="91"/>
      <c r="B24" s="101" t="s">
        <v>679</v>
      </c>
      <c r="C24" s="104"/>
      <c r="D24" s="104"/>
      <c r="E24" s="104"/>
      <c r="F24" s="104"/>
      <c r="G24" s="19"/>
    </row>
    <row r="25" spans="1:7" ht="22" customHeight="1">
      <c r="A25" s="91"/>
      <c r="B25" s="101" t="s">
        <v>680</v>
      </c>
      <c r="C25" s="104"/>
      <c r="D25" s="104"/>
      <c r="E25" s="104"/>
      <c r="F25" s="104"/>
      <c r="G25" s="19"/>
    </row>
    <row r="26" spans="1:7" ht="80.150000000000006" customHeight="1">
      <c r="A26" s="91"/>
      <c r="B26" s="100" t="s">
        <v>681</v>
      </c>
      <c r="C26" s="815" t="s">
        <v>653</v>
      </c>
      <c r="D26" s="815"/>
      <c r="E26" s="815"/>
      <c r="F26" s="108" t="s">
        <v>682</v>
      </c>
      <c r="G26" s="19"/>
    </row>
    <row r="27" spans="1:7" ht="80.150000000000006" customHeight="1">
      <c r="A27" s="91"/>
      <c r="B27" s="97" t="s">
        <v>683</v>
      </c>
      <c r="C27" s="816" t="s">
        <v>684</v>
      </c>
      <c r="D27" s="816"/>
      <c r="E27" s="816"/>
      <c r="F27" s="107"/>
      <c r="G27" s="19"/>
    </row>
    <row r="28" spans="1:7" ht="80.150000000000006" customHeight="1">
      <c r="A28" s="91"/>
      <c r="B28" s="131" t="s">
        <v>743</v>
      </c>
      <c r="C28" s="816" t="s">
        <v>744</v>
      </c>
      <c r="D28" s="816"/>
      <c r="E28" s="816"/>
      <c r="F28" s="107"/>
      <c r="G28" s="19"/>
    </row>
    <row r="29" spans="1:7" ht="69.75" customHeight="1">
      <c r="A29" s="91"/>
      <c r="B29" s="808" t="s">
        <v>677</v>
      </c>
      <c r="C29" s="809"/>
      <c r="D29" s="809"/>
      <c r="E29" s="809"/>
      <c r="F29" s="810"/>
      <c r="G29" s="106"/>
    </row>
    <row r="30" spans="1:7" ht="8.15" customHeight="1">
      <c r="A30" s="91"/>
      <c r="B30" s="104"/>
      <c r="C30" s="104"/>
      <c r="D30" s="104"/>
      <c r="E30" s="104"/>
      <c r="F30" s="104"/>
      <c r="G30" s="19"/>
    </row>
    <row r="31" spans="1:7" ht="25" customHeight="1">
      <c r="A31" s="91"/>
      <c r="B31" s="105" t="s">
        <v>685</v>
      </c>
      <c r="G31" s="19"/>
    </row>
    <row r="32" spans="1:7" ht="22" customHeight="1">
      <c r="A32" s="91"/>
      <c r="B32" s="101" t="s">
        <v>686</v>
      </c>
      <c r="C32" s="104"/>
      <c r="D32" s="104"/>
      <c r="E32" s="104"/>
      <c r="F32" s="104"/>
      <c r="G32" s="19"/>
    </row>
    <row r="33" spans="1:7" ht="22" customHeight="1">
      <c r="A33" s="91"/>
      <c r="B33" s="101" t="s">
        <v>687</v>
      </c>
      <c r="C33" s="104"/>
      <c r="D33" s="104"/>
      <c r="E33" s="104"/>
      <c r="F33" s="104"/>
      <c r="G33" s="19"/>
    </row>
    <row r="34" spans="1:7" ht="72.75" customHeight="1">
      <c r="A34" s="91"/>
      <c r="B34" s="100" t="s">
        <v>688</v>
      </c>
      <c r="C34" s="100" t="s">
        <v>689</v>
      </c>
      <c r="D34" s="815" t="s">
        <v>653</v>
      </c>
      <c r="E34" s="815"/>
      <c r="F34" s="99" t="s">
        <v>654</v>
      </c>
      <c r="G34" s="19"/>
    </row>
    <row r="35" spans="1:7" ht="80.150000000000006" customHeight="1">
      <c r="A35" s="91"/>
      <c r="B35" s="813" t="s">
        <v>690</v>
      </c>
      <c r="C35" s="97" t="s">
        <v>691</v>
      </c>
      <c r="D35" s="816" t="s">
        <v>692</v>
      </c>
      <c r="E35" s="816"/>
      <c r="F35" s="98"/>
      <c r="G35" s="19"/>
    </row>
    <row r="36" spans="1:7" ht="80.150000000000006" customHeight="1">
      <c r="A36" s="91"/>
      <c r="B36" s="814"/>
      <c r="C36" s="97" t="s">
        <v>693</v>
      </c>
      <c r="D36" s="817" t="s">
        <v>694</v>
      </c>
      <c r="E36" s="818"/>
      <c r="F36" s="98"/>
      <c r="G36" s="19"/>
    </row>
    <row r="37" spans="1:7" ht="80.150000000000006" customHeight="1">
      <c r="A37" s="91"/>
      <c r="B37" s="811" t="s">
        <v>695</v>
      </c>
      <c r="C37" s="97" t="s">
        <v>691</v>
      </c>
      <c r="D37" s="817" t="s">
        <v>696</v>
      </c>
      <c r="E37" s="818"/>
      <c r="F37" s="98"/>
      <c r="G37" s="19"/>
    </row>
    <row r="38" spans="1:7" ht="80.150000000000006" customHeight="1">
      <c r="A38" s="91"/>
      <c r="B38" s="812"/>
      <c r="C38" s="97" t="s">
        <v>697</v>
      </c>
      <c r="D38" s="817" t="s">
        <v>694</v>
      </c>
      <c r="E38" s="818"/>
      <c r="F38" s="98"/>
      <c r="G38" s="19"/>
    </row>
    <row r="39" spans="1:7" ht="80.150000000000006" customHeight="1">
      <c r="A39" s="91"/>
      <c r="B39" s="97" t="s">
        <v>664</v>
      </c>
      <c r="C39" s="96" t="s">
        <v>698</v>
      </c>
      <c r="D39" s="816" t="s">
        <v>699</v>
      </c>
      <c r="E39" s="816"/>
      <c r="F39" s="95"/>
      <c r="G39" s="19"/>
    </row>
    <row r="40" spans="1:7" ht="80.150000000000006" customHeight="1">
      <c r="A40" s="91"/>
      <c r="B40" s="97" t="s">
        <v>700</v>
      </c>
      <c r="C40" s="96" t="s">
        <v>698</v>
      </c>
      <c r="D40" s="816" t="s">
        <v>701</v>
      </c>
      <c r="E40" s="816"/>
      <c r="F40" s="95"/>
      <c r="G40" s="19"/>
    </row>
    <row r="41" spans="1:7" ht="66" customHeight="1">
      <c r="A41" s="91"/>
      <c r="B41" s="808" t="s">
        <v>677</v>
      </c>
      <c r="C41" s="809"/>
      <c r="D41" s="809"/>
      <c r="E41" s="809"/>
      <c r="F41" s="810"/>
      <c r="G41" s="19"/>
    </row>
    <row r="42" spans="1:7" ht="10.5" customHeight="1">
      <c r="A42" s="94"/>
      <c r="B42" s="93"/>
      <c r="C42" s="93"/>
      <c r="D42" s="93"/>
      <c r="E42" s="93"/>
      <c r="F42" s="93"/>
      <c r="G42" s="92"/>
    </row>
    <row r="43" spans="1:7">
      <c r="A43" s="91"/>
    </row>
    <row r="44" spans="1:7">
      <c r="A44" s="91"/>
    </row>
    <row r="45" spans="1:7">
      <c r="A45" s="91"/>
    </row>
    <row r="46" spans="1:7">
      <c r="A46" s="91"/>
    </row>
  </sheetData>
  <mergeCells count="21">
    <mergeCell ref="C18:C19"/>
    <mergeCell ref="B10:B11"/>
    <mergeCell ref="C10:C13"/>
    <mergeCell ref="B12:B13"/>
    <mergeCell ref="B14:B15"/>
    <mergeCell ref="B16:B17"/>
    <mergeCell ref="B41:F41"/>
    <mergeCell ref="B20:F20"/>
    <mergeCell ref="C26:E26"/>
    <mergeCell ref="C27:E27"/>
    <mergeCell ref="B29:F29"/>
    <mergeCell ref="D34:E34"/>
    <mergeCell ref="B35:B36"/>
    <mergeCell ref="D35:E35"/>
    <mergeCell ref="D36:E36"/>
    <mergeCell ref="C28:E28"/>
    <mergeCell ref="D37:E37"/>
    <mergeCell ref="B37:B38"/>
    <mergeCell ref="D38:E38"/>
    <mergeCell ref="D39:E39"/>
    <mergeCell ref="D40:E40"/>
  </mergeCells>
  <phoneticPr fontId="4"/>
  <pageMargins left="0.70866141732283472" right="0.70866141732283472" top="0.74803149606299213" bottom="0.74803149606299213" header="0.31496062992125984" footer="0.31496062992125984"/>
  <pageSetup paperSize="9" scale="44" fitToHeight="0" orientation="landscape" r:id="rId1"/>
  <headerFooter>
    <oddFooter>&amp;C&amp;P</oddFooter>
  </headerFooter>
  <rowBreaks count="1" manualBreakCount="1">
    <brk id="2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76"/>
  <sheetViews>
    <sheetView view="pageBreakPreview" zoomScaleNormal="40" zoomScaleSheetLayoutView="100" workbookViewId="0"/>
  </sheetViews>
  <sheetFormatPr defaultColWidth="9" defaultRowHeight="13"/>
  <cols>
    <col min="1" max="1" width="3.08984375" style="18" customWidth="1"/>
    <col min="2" max="2" width="11.453125" style="18" customWidth="1"/>
    <col min="3" max="3" width="9" style="18"/>
    <col min="4" max="4" width="14" style="18" bestFit="1" customWidth="1"/>
    <col min="5" max="5" width="8.36328125" style="18" customWidth="1"/>
    <col min="6" max="6" width="12.81640625" style="18" customWidth="1"/>
    <col min="7" max="7" width="11.08984375" style="18" customWidth="1"/>
    <col min="8" max="8" width="12.1796875" style="18" customWidth="1"/>
    <col min="9" max="9" width="11.6328125" style="18" customWidth="1"/>
    <col min="10" max="10" width="12" style="18" customWidth="1"/>
    <col min="11" max="11" width="14.36328125" style="18" customWidth="1"/>
    <col min="12" max="12" width="11.81640625" style="18" customWidth="1"/>
    <col min="13" max="13" width="11.36328125" style="18" customWidth="1"/>
    <col min="14" max="14" width="13.36328125" style="18" customWidth="1"/>
    <col min="15" max="15" width="12.1796875" style="18" customWidth="1"/>
    <col min="16" max="16" width="14" style="18" bestFit="1" customWidth="1"/>
    <col min="17" max="17" width="11" style="18" bestFit="1" customWidth="1"/>
    <col min="18" max="18" width="17.08984375" style="18" customWidth="1"/>
    <col min="19" max="19" width="14.36328125" style="18" customWidth="1"/>
    <col min="20" max="21" width="14.6328125" style="18" customWidth="1"/>
    <col min="22" max="22" width="28.453125" style="18" customWidth="1"/>
    <col min="23" max="23" width="14.36328125" style="18" customWidth="1"/>
    <col min="24" max="24" width="33.6328125" style="18" customWidth="1"/>
    <col min="25" max="25" width="10.453125" style="18" customWidth="1"/>
    <col min="26" max="26" width="9" style="18"/>
    <col min="27" max="27" width="3.08984375" style="18" customWidth="1"/>
    <col min="28" max="16384" width="9" style="18"/>
  </cols>
  <sheetData>
    <row r="1" spans="1:27" ht="16.5">
      <c r="A1" s="118"/>
      <c r="B1" s="158" t="s">
        <v>745</v>
      </c>
      <c r="C1" s="115"/>
      <c r="D1" s="115"/>
      <c r="E1" s="115"/>
      <c r="F1" s="115"/>
      <c r="G1" s="115"/>
      <c r="H1" s="115"/>
      <c r="I1" s="115"/>
      <c r="J1" s="115"/>
      <c r="K1" s="115"/>
      <c r="L1" s="115"/>
      <c r="M1" s="115"/>
      <c r="N1" s="115"/>
      <c r="O1" s="115"/>
      <c r="P1" s="115"/>
      <c r="Q1" s="115"/>
      <c r="R1" s="115"/>
      <c r="S1" s="115"/>
      <c r="T1" s="115"/>
      <c r="U1" s="115"/>
      <c r="V1" s="115"/>
      <c r="W1" s="115"/>
      <c r="X1" s="115"/>
      <c r="Y1" s="115"/>
      <c r="Z1" s="115"/>
      <c r="AA1" s="116"/>
    </row>
    <row r="2" spans="1:27">
      <c r="A2" s="91"/>
      <c r="AA2" s="19"/>
    </row>
    <row r="3" spans="1:27">
      <c r="A3" s="91"/>
      <c r="B3" s="18" t="s">
        <v>746</v>
      </c>
      <c r="AA3" s="19"/>
    </row>
    <row r="4" spans="1:27">
      <c r="A4" s="91"/>
      <c r="AA4" s="19"/>
    </row>
    <row r="5" spans="1:27">
      <c r="A5" s="91"/>
      <c r="B5" s="18" t="s">
        <v>747</v>
      </c>
      <c r="AA5" s="19"/>
    </row>
    <row r="6" spans="1:27">
      <c r="A6" s="91"/>
      <c r="B6" s="18" t="s">
        <v>748</v>
      </c>
      <c r="AA6" s="19"/>
    </row>
    <row r="7" spans="1:27">
      <c r="A7" s="91"/>
      <c r="AA7" s="19"/>
    </row>
    <row r="8" spans="1:27">
      <c r="A8" s="91"/>
      <c r="B8" s="151" t="s">
        <v>504</v>
      </c>
      <c r="C8" s="149"/>
      <c r="D8" s="149"/>
      <c r="E8" s="150"/>
      <c r="F8" s="148" t="s">
        <v>749</v>
      </c>
      <c r="G8" s="147"/>
      <c r="H8" s="147"/>
      <c r="I8" s="147"/>
      <c r="J8" s="147"/>
      <c r="K8" s="147"/>
      <c r="L8" s="146"/>
      <c r="M8" s="18" t="s">
        <v>750</v>
      </c>
      <c r="N8" s="145" t="s">
        <v>751</v>
      </c>
      <c r="O8" s="144"/>
      <c r="P8" s="144"/>
      <c r="Q8" s="143"/>
      <c r="R8" s="18" t="s">
        <v>355</v>
      </c>
      <c r="AA8" s="19"/>
    </row>
    <row r="9" spans="1:27" ht="26">
      <c r="A9" s="91"/>
      <c r="B9" s="142" t="s">
        <v>752</v>
      </c>
      <c r="C9" s="141" t="s">
        <v>753</v>
      </c>
      <c r="D9" s="141" t="s">
        <v>394</v>
      </c>
      <c r="E9" s="141" t="s">
        <v>754</v>
      </c>
      <c r="F9" s="140" t="s">
        <v>755</v>
      </c>
      <c r="G9" s="140" t="s">
        <v>756</v>
      </c>
      <c r="H9" s="155" t="s">
        <v>757</v>
      </c>
      <c r="I9" s="140" t="s">
        <v>758</v>
      </c>
      <c r="J9" s="139" t="s">
        <v>759</v>
      </c>
      <c r="K9" s="140" t="s">
        <v>760</v>
      </c>
      <c r="L9" s="140" t="s">
        <v>754</v>
      </c>
      <c r="N9" s="137" t="s">
        <v>752</v>
      </c>
      <c r="O9" s="136" t="s">
        <v>753</v>
      </c>
      <c r="P9" s="136" t="s">
        <v>394</v>
      </c>
      <c r="Q9" s="136" t="s">
        <v>535</v>
      </c>
      <c r="R9" s="132" t="s">
        <v>761</v>
      </c>
      <c r="S9" s="132" t="s">
        <v>762</v>
      </c>
      <c r="AA9" s="19"/>
    </row>
    <row r="10" spans="1:27">
      <c r="A10" s="91"/>
      <c r="B10" s="132" t="s">
        <v>763</v>
      </c>
      <c r="C10" s="132">
        <v>70</v>
      </c>
      <c r="D10" s="132">
        <v>170011810</v>
      </c>
      <c r="E10" s="132"/>
      <c r="F10" s="132">
        <v>170011810</v>
      </c>
      <c r="G10" s="132">
        <v>3</v>
      </c>
      <c r="H10" s="132" t="s">
        <v>754</v>
      </c>
      <c r="I10" s="134">
        <v>1</v>
      </c>
      <c r="J10" s="134" t="s">
        <v>764</v>
      </c>
      <c r="K10" s="132">
        <v>0</v>
      </c>
      <c r="L10" s="134">
        <v>800</v>
      </c>
      <c r="N10" s="132" t="s">
        <v>763</v>
      </c>
      <c r="O10" s="132">
        <v>70</v>
      </c>
      <c r="P10" s="132">
        <v>170011810</v>
      </c>
      <c r="Q10" s="132">
        <v>800</v>
      </c>
      <c r="R10" s="132"/>
      <c r="S10" s="132">
        <v>800</v>
      </c>
      <c r="AA10" s="19"/>
    </row>
    <row r="11" spans="1:27">
      <c r="A11" s="91"/>
      <c r="B11" s="132" t="s">
        <v>763</v>
      </c>
      <c r="C11" s="132">
        <v>70</v>
      </c>
      <c r="D11" s="132">
        <v>170017270</v>
      </c>
      <c r="E11" s="132"/>
      <c r="F11" s="132">
        <v>170017270</v>
      </c>
      <c r="G11" s="132">
        <v>3</v>
      </c>
      <c r="H11" s="132" t="s">
        <v>754</v>
      </c>
      <c r="I11" s="134">
        <v>7</v>
      </c>
      <c r="J11" s="134" t="s">
        <v>765</v>
      </c>
      <c r="K11" s="132">
        <v>0</v>
      </c>
      <c r="L11" s="134">
        <v>700</v>
      </c>
      <c r="N11" s="132" t="s">
        <v>763</v>
      </c>
      <c r="O11" s="132">
        <v>70</v>
      </c>
      <c r="P11" s="132">
        <v>170017270</v>
      </c>
      <c r="Q11" s="132">
        <v>700</v>
      </c>
      <c r="R11" s="132">
        <v>700</v>
      </c>
      <c r="S11" s="132">
        <v>1500</v>
      </c>
      <c r="AA11" s="19"/>
    </row>
    <row r="12" spans="1:27">
      <c r="A12" s="91"/>
      <c r="B12" s="132" t="s">
        <v>763</v>
      </c>
      <c r="C12" s="132">
        <v>70</v>
      </c>
      <c r="D12" s="132">
        <v>170027770</v>
      </c>
      <c r="E12" s="132"/>
      <c r="F12" s="132">
        <v>170027770</v>
      </c>
      <c r="G12" s="132">
        <v>5</v>
      </c>
      <c r="H12" s="132" t="s">
        <v>766</v>
      </c>
      <c r="I12" s="134">
        <v>7</v>
      </c>
      <c r="J12" s="134" t="s">
        <v>765</v>
      </c>
      <c r="K12" s="132">
        <v>0</v>
      </c>
      <c r="L12" s="134">
        <v>25</v>
      </c>
      <c r="N12" s="132" t="s">
        <v>763</v>
      </c>
      <c r="O12" s="132">
        <v>70</v>
      </c>
      <c r="P12" s="132">
        <v>170027770</v>
      </c>
      <c r="Q12" s="132">
        <f>(Q10+Q11)*L12/100</f>
        <v>375</v>
      </c>
      <c r="R12" s="132" t="s">
        <v>767</v>
      </c>
      <c r="S12" s="132">
        <v>1875</v>
      </c>
      <c r="AA12" s="19"/>
    </row>
    <row r="13" spans="1:27">
      <c r="A13" s="91"/>
      <c r="B13" s="132" t="s">
        <v>763</v>
      </c>
      <c r="C13" s="132">
        <v>70</v>
      </c>
      <c r="D13" s="132">
        <v>170028810</v>
      </c>
      <c r="E13" s="132"/>
      <c r="F13" s="132">
        <v>170028810</v>
      </c>
      <c r="G13" s="132">
        <v>3</v>
      </c>
      <c r="H13" s="132" t="s">
        <v>754</v>
      </c>
      <c r="I13" s="134">
        <v>9</v>
      </c>
      <c r="J13" s="134" t="s">
        <v>768</v>
      </c>
      <c r="K13" s="132">
        <v>0</v>
      </c>
      <c r="L13" s="134">
        <v>500</v>
      </c>
      <c r="N13" s="132" t="s">
        <v>763</v>
      </c>
      <c r="O13" s="132">
        <v>70</v>
      </c>
      <c r="P13" s="132">
        <v>170028810</v>
      </c>
      <c r="Q13" s="132">
        <v>500</v>
      </c>
      <c r="R13" s="132">
        <v>500</v>
      </c>
      <c r="S13" s="132">
        <v>2375</v>
      </c>
      <c r="AA13" s="19"/>
    </row>
    <row r="14" spans="1:27" ht="13.5" thickBot="1">
      <c r="A14" s="91"/>
      <c r="B14" s="132" t="s">
        <v>763</v>
      </c>
      <c r="C14" s="132">
        <v>70</v>
      </c>
      <c r="D14" s="132">
        <v>170017320</v>
      </c>
      <c r="E14" s="132">
        <v>2000</v>
      </c>
      <c r="F14" s="132">
        <v>170017320</v>
      </c>
      <c r="G14" s="132">
        <v>6</v>
      </c>
      <c r="H14" s="132" t="s">
        <v>769</v>
      </c>
      <c r="I14" s="134">
        <v>9</v>
      </c>
      <c r="J14" s="134" t="s">
        <v>768</v>
      </c>
      <c r="K14" s="132">
        <v>0</v>
      </c>
      <c r="L14" s="134">
        <v>20</v>
      </c>
      <c r="N14" s="132" t="s">
        <v>763</v>
      </c>
      <c r="O14" s="132">
        <v>70</v>
      </c>
      <c r="P14" s="152">
        <v>170017320</v>
      </c>
      <c r="Q14" s="152">
        <f>S12*-L14/100</f>
        <v>-375</v>
      </c>
      <c r="R14" s="132" t="s">
        <v>770</v>
      </c>
      <c r="S14" s="132">
        <v>2000</v>
      </c>
      <c r="AA14" s="19"/>
    </row>
    <row r="15" spans="1:27" ht="13.5" thickTop="1">
      <c r="A15" s="91"/>
      <c r="P15" s="154" t="s">
        <v>771</v>
      </c>
      <c r="Q15" s="154">
        <f>SUM(Q10:Q14)</f>
        <v>2000</v>
      </c>
      <c r="AA15" s="19"/>
    </row>
    <row r="16" spans="1:27">
      <c r="A16" s="91"/>
      <c r="B16" s="18" t="s">
        <v>772</v>
      </c>
      <c r="AA16" s="19"/>
    </row>
    <row r="17" spans="1:27">
      <c r="A17" s="91"/>
      <c r="AA17" s="19"/>
    </row>
    <row r="18" spans="1:27">
      <c r="A18" s="91"/>
      <c r="B18" s="151" t="s">
        <v>504</v>
      </c>
      <c r="C18" s="149"/>
      <c r="D18" s="149"/>
      <c r="E18" s="150"/>
      <c r="F18" s="148" t="s">
        <v>749</v>
      </c>
      <c r="G18" s="147"/>
      <c r="H18" s="147"/>
      <c r="I18" s="147"/>
      <c r="J18" s="147"/>
      <c r="K18" s="147"/>
      <c r="L18" s="146"/>
      <c r="M18" s="18" t="s">
        <v>750</v>
      </c>
      <c r="N18" s="145" t="s">
        <v>751</v>
      </c>
      <c r="O18" s="144"/>
      <c r="P18" s="144"/>
      <c r="Q18" s="143"/>
      <c r="R18" s="18" t="s">
        <v>355</v>
      </c>
      <c r="AA18" s="19"/>
    </row>
    <row r="19" spans="1:27" ht="26">
      <c r="A19" s="91"/>
      <c r="B19" s="142" t="s">
        <v>752</v>
      </c>
      <c r="C19" s="141" t="s">
        <v>753</v>
      </c>
      <c r="D19" s="141" t="s">
        <v>394</v>
      </c>
      <c r="E19" s="141" t="s">
        <v>754</v>
      </c>
      <c r="F19" s="140" t="s">
        <v>755</v>
      </c>
      <c r="G19" s="140" t="s">
        <v>756</v>
      </c>
      <c r="H19" s="155" t="s">
        <v>757</v>
      </c>
      <c r="I19" s="140" t="s">
        <v>758</v>
      </c>
      <c r="J19" s="139" t="s">
        <v>759</v>
      </c>
      <c r="K19" s="140" t="s">
        <v>760</v>
      </c>
      <c r="L19" s="140" t="s">
        <v>754</v>
      </c>
      <c r="N19" s="137" t="s">
        <v>752</v>
      </c>
      <c r="O19" s="136" t="s">
        <v>753</v>
      </c>
      <c r="P19" s="136" t="s">
        <v>394</v>
      </c>
      <c r="Q19" s="136" t="s">
        <v>535</v>
      </c>
      <c r="R19" s="132" t="s">
        <v>761</v>
      </c>
      <c r="S19" s="132" t="s">
        <v>762</v>
      </c>
      <c r="AA19" s="19"/>
    </row>
    <row r="20" spans="1:27">
      <c r="A20" s="91"/>
      <c r="B20" s="132" t="s">
        <v>763</v>
      </c>
      <c r="C20" s="132">
        <v>70</v>
      </c>
      <c r="D20" s="132">
        <v>170011810</v>
      </c>
      <c r="E20" s="132"/>
      <c r="F20" s="132">
        <v>170011810</v>
      </c>
      <c r="G20" s="132">
        <v>1</v>
      </c>
      <c r="H20" s="132" t="s">
        <v>773</v>
      </c>
      <c r="I20" s="134">
        <v>1</v>
      </c>
      <c r="J20" s="134" t="s">
        <v>764</v>
      </c>
      <c r="K20" s="132">
        <v>0</v>
      </c>
      <c r="L20" s="132">
        <v>6000</v>
      </c>
      <c r="N20" s="132" t="s">
        <v>763</v>
      </c>
      <c r="O20" s="132">
        <v>70</v>
      </c>
      <c r="P20" s="132">
        <v>170011810</v>
      </c>
      <c r="Q20" s="132">
        <v>600</v>
      </c>
      <c r="R20" s="133" t="s">
        <v>774</v>
      </c>
      <c r="S20" s="132">
        <v>600</v>
      </c>
      <c r="AA20" s="19"/>
    </row>
    <row r="21" spans="1:27">
      <c r="A21" s="91"/>
      <c r="B21" s="132" t="s">
        <v>763</v>
      </c>
      <c r="C21" s="132">
        <v>70</v>
      </c>
      <c r="D21" s="132">
        <v>170017270</v>
      </c>
      <c r="E21" s="132"/>
      <c r="F21" s="132">
        <v>170017270</v>
      </c>
      <c r="G21" s="132">
        <v>3</v>
      </c>
      <c r="H21" s="132" t="s">
        <v>754</v>
      </c>
      <c r="I21" s="134">
        <v>7</v>
      </c>
      <c r="J21" s="134" t="s">
        <v>765</v>
      </c>
      <c r="K21" s="132">
        <v>0</v>
      </c>
      <c r="L21" s="132">
        <v>700</v>
      </c>
      <c r="N21" s="132" t="s">
        <v>763</v>
      </c>
      <c r="O21" s="132">
        <v>70</v>
      </c>
      <c r="P21" s="132">
        <v>170017270</v>
      </c>
      <c r="Q21" s="132">
        <v>700</v>
      </c>
      <c r="R21" s="132">
        <v>700</v>
      </c>
      <c r="S21" s="132">
        <v>1300</v>
      </c>
      <c r="AA21" s="19"/>
    </row>
    <row r="22" spans="1:27">
      <c r="A22" s="91"/>
      <c r="B22" s="132" t="s">
        <v>763</v>
      </c>
      <c r="C22" s="132">
        <v>70</v>
      </c>
      <c r="D22" s="132">
        <v>170027770</v>
      </c>
      <c r="E22" s="132"/>
      <c r="F22" s="132">
        <v>170027770</v>
      </c>
      <c r="G22" s="132">
        <v>5</v>
      </c>
      <c r="H22" s="132" t="s">
        <v>766</v>
      </c>
      <c r="I22" s="134">
        <v>7</v>
      </c>
      <c r="J22" s="134" t="s">
        <v>765</v>
      </c>
      <c r="K22" s="132">
        <v>0</v>
      </c>
      <c r="L22" s="132">
        <v>25</v>
      </c>
      <c r="N22" s="132" t="s">
        <v>763</v>
      </c>
      <c r="O22" s="132">
        <v>70</v>
      </c>
      <c r="P22" s="132">
        <v>170027770</v>
      </c>
      <c r="Q22" s="132">
        <f>(Q20+Q21)*L22/100</f>
        <v>325</v>
      </c>
      <c r="R22" s="132" t="s">
        <v>775</v>
      </c>
      <c r="S22" s="132">
        <v>1625</v>
      </c>
      <c r="AA22" s="19"/>
    </row>
    <row r="23" spans="1:27">
      <c r="A23" s="91"/>
      <c r="B23" s="132" t="s">
        <v>763</v>
      </c>
      <c r="C23" s="132">
        <v>70</v>
      </c>
      <c r="D23" s="132">
        <v>170028810</v>
      </c>
      <c r="E23" s="132"/>
      <c r="F23" s="132">
        <v>170028810</v>
      </c>
      <c r="G23" s="132">
        <v>3</v>
      </c>
      <c r="H23" s="132" t="s">
        <v>754</v>
      </c>
      <c r="I23" s="134">
        <v>9</v>
      </c>
      <c r="J23" s="134" t="s">
        <v>768</v>
      </c>
      <c r="K23" s="132">
        <v>0</v>
      </c>
      <c r="L23" s="132">
        <v>500</v>
      </c>
      <c r="N23" s="132" t="s">
        <v>763</v>
      </c>
      <c r="O23" s="132">
        <v>70</v>
      </c>
      <c r="P23" s="132">
        <v>170028810</v>
      </c>
      <c r="Q23" s="132">
        <v>500</v>
      </c>
      <c r="R23" s="132">
        <v>500</v>
      </c>
      <c r="S23" s="132">
        <v>2125</v>
      </c>
      <c r="AA23" s="19"/>
    </row>
    <row r="24" spans="1:27" ht="13.5" thickBot="1">
      <c r="A24" s="91"/>
      <c r="B24" s="132" t="s">
        <v>763</v>
      </c>
      <c r="C24" s="132">
        <v>70</v>
      </c>
      <c r="D24" s="132">
        <v>170017320</v>
      </c>
      <c r="E24" s="132">
        <v>1800</v>
      </c>
      <c r="F24" s="132">
        <v>170017320</v>
      </c>
      <c r="G24" s="132">
        <v>6</v>
      </c>
      <c r="H24" s="132" t="s">
        <v>769</v>
      </c>
      <c r="I24" s="134">
        <v>9</v>
      </c>
      <c r="J24" s="134" t="s">
        <v>768</v>
      </c>
      <c r="K24" s="132">
        <v>0</v>
      </c>
      <c r="L24" s="132">
        <v>20</v>
      </c>
      <c r="N24" s="132" t="s">
        <v>763</v>
      </c>
      <c r="O24" s="132">
        <v>70</v>
      </c>
      <c r="P24" s="152">
        <v>170017320</v>
      </c>
      <c r="Q24" s="152">
        <f>S22*-L24/100</f>
        <v>-325</v>
      </c>
      <c r="R24" s="132" t="s">
        <v>776</v>
      </c>
      <c r="S24" s="132">
        <v>1800</v>
      </c>
      <c r="AA24" s="19"/>
    </row>
    <row r="25" spans="1:27" ht="13.5" thickTop="1">
      <c r="A25" s="91"/>
      <c r="P25" s="154" t="s">
        <v>771</v>
      </c>
      <c r="Q25" s="154">
        <f>SUM(Q20:Q24)</f>
        <v>1800</v>
      </c>
      <c r="AA25" s="19"/>
    </row>
    <row r="26" spans="1:27">
      <c r="A26" s="91"/>
      <c r="B26" s="18" t="s">
        <v>777</v>
      </c>
      <c r="AA26" s="19"/>
    </row>
    <row r="27" spans="1:27">
      <c r="A27" s="91"/>
      <c r="AA27" s="19"/>
    </row>
    <row r="28" spans="1:27">
      <c r="A28" s="91"/>
      <c r="B28" s="18" t="s">
        <v>778</v>
      </c>
      <c r="AA28" s="19"/>
    </row>
    <row r="29" spans="1:27">
      <c r="A29" s="91"/>
      <c r="AA29" s="19"/>
    </row>
    <row r="30" spans="1:27">
      <c r="A30" s="91"/>
      <c r="B30" s="151" t="s">
        <v>504</v>
      </c>
      <c r="C30" s="149"/>
      <c r="D30" s="149"/>
      <c r="E30" s="149" t="s">
        <v>355</v>
      </c>
      <c r="F30" s="150"/>
      <c r="G30" s="148" t="s">
        <v>749</v>
      </c>
      <c r="H30" s="147"/>
      <c r="I30" s="147"/>
      <c r="J30" s="147"/>
      <c r="K30" s="147"/>
      <c r="L30" s="147"/>
      <c r="M30" s="147"/>
      <c r="N30" s="147"/>
      <c r="O30" s="146"/>
      <c r="P30" s="146"/>
      <c r="Q30" s="146"/>
      <c r="R30" s="146"/>
      <c r="T30" s="145" t="s">
        <v>751</v>
      </c>
      <c r="U30" s="144"/>
      <c r="V30" s="144"/>
      <c r="W30" s="143"/>
      <c r="AA30" s="19"/>
    </row>
    <row r="31" spans="1:27" ht="26">
      <c r="A31" s="91"/>
      <c r="B31" s="157" t="s">
        <v>752</v>
      </c>
      <c r="C31" s="156" t="s">
        <v>753</v>
      </c>
      <c r="D31" s="156" t="s">
        <v>394</v>
      </c>
      <c r="E31" s="142" t="s">
        <v>779</v>
      </c>
      <c r="F31" s="156" t="s">
        <v>754</v>
      </c>
      <c r="G31" s="140" t="s">
        <v>755</v>
      </c>
      <c r="H31" s="140" t="s">
        <v>756</v>
      </c>
      <c r="I31" s="155" t="s">
        <v>757</v>
      </c>
      <c r="J31" s="140" t="s">
        <v>754</v>
      </c>
      <c r="K31" s="140" t="s">
        <v>758</v>
      </c>
      <c r="L31" s="139" t="s">
        <v>759</v>
      </c>
      <c r="M31" s="140" t="s">
        <v>760</v>
      </c>
      <c r="N31" s="140" t="s">
        <v>780</v>
      </c>
      <c r="O31" s="140" t="s">
        <v>781</v>
      </c>
      <c r="P31" s="140" t="s">
        <v>782</v>
      </c>
      <c r="Q31" s="140" t="s">
        <v>783</v>
      </c>
      <c r="R31" s="138" t="s">
        <v>784</v>
      </c>
      <c r="T31" s="137" t="s">
        <v>752</v>
      </c>
      <c r="U31" s="136" t="s">
        <v>753</v>
      </c>
      <c r="V31" s="136" t="s">
        <v>394</v>
      </c>
      <c r="W31" s="136" t="s">
        <v>535</v>
      </c>
      <c r="X31" s="838" t="s">
        <v>761</v>
      </c>
      <c r="Y31" s="837"/>
      <c r="Z31" s="132" t="s">
        <v>762</v>
      </c>
      <c r="AA31" s="19"/>
    </row>
    <row r="32" spans="1:27" ht="45.75" customHeight="1">
      <c r="A32" s="91"/>
      <c r="B32" s="132" t="s">
        <v>763</v>
      </c>
      <c r="C32" s="132">
        <v>70</v>
      </c>
      <c r="D32" s="132">
        <v>170011810</v>
      </c>
      <c r="E32" s="134">
        <v>40</v>
      </c>
      <c r="F32" s="132"/>
      <c r="G32" s="132">
        <v>170011810</v>
      </c>
      <c r="H32" s="132">
        <v>3</v>
      </c>
      <c r="I32" s="132" t="s">
        <v>754</v>
      </c>
      <c r="J32" s="134">
        <v>50</v>
      </c>
      <c r="K32" s="134">
        <v>1</v>
      </c>
      <c r="L32" s="134" t="s">
        <v>764</v>
      </c>
      <c r="M32" s="134">
        <v>1</v>
      </c>
      <c r="N32" s="134">
        <v>30</v>
      </c>
      <c r="O32" s="134">
        <v>60</v>
      </c>
      <c r="P32" s="134">
        <v>1</v>
      </c>
      <c r="Q32" s="134">
        <v>10</v>
      </c>
      <c r="R32" s="134">
        <v>20</v>
      </c>
      <c r="T32" s="132" t="s">
        <v>763</v>
      </c>
      <c r="U32" s="132">
        <v>70</v>
      </c>
      <c r="V32" s="132">
        <v>170011810</v>
      </c>
      <c r="W32" s="132">
        <v>70</v>
      </c>
      <c r="X32" s="836" t="s">
        <v>785</v>
      </c>
      <c r="Y32" s="837"/>
      <c r="Z32" s="132">
        <v>70</v>
      </c>
      <c r="AA32" s="19"/>
    </row>
    <row r="33" spans="1:27" ht="41.25" customHeight="1">
      <c r="A33" s="91"/>
      <c r="B33" s="132" t="s">
        <v>763</v>
      </c>
      <c r="C33" s="132">
        <v>70</v>
      </c>
      <c r="D33" s="132">
        <v>170017270</v>
      </c>
      <c r="E33" s="134">
        <v>35</v>
      </c>
      <c r="F33" s="132"/>
      <c r="G33" s="132">
        <v>170017270</v>
      </c>
      <c r="H33" s="132">
        <v>3</v>
      </c>
      <c r="I33" s="132" t="s">
        <v>754</v>
      </c>
      <c r="J33" s="134">
        <v>20</v>
      </c>
      <c r="K33" s="134">
        <v>7</v>
      </c>
      <c r="L33" s="134" t="s">
        <v>765</v>
      </c>
      <c r="M33" s="134">
        <v>1</v>
      </c>
      <c r="N33" s="134">
        <v>40</v>
      </c>
      <c r="O33" s="134">
        <v>90</v>
      </c>
      <c r="P33" s="134">
        <v>0</v>
      </c>
      <c r="Q33" s="134">
        <v>10</v>
      </c>
      <c r="R33" s="134">
        <v>30</v>
      </c>
      <c r="T33" s="132" t="s">
        <v>763</v>
      </c>
      <c r="U33" s="132">
        <v>70</v>
      </c>
      <c r="V33" s="132">
        <v>170017270</v>
      </c>
      <c r="W33" s="132">
        <v>20</v>
      </c>
      <c r="X33" s="836" t="s">
        <v>786</v>
      </c>
      <c r="Y33" s="837" t="s">
        <v>787</v>
      </c>
      <c r="Z33" s="132">
        <v>90</v>
      </c>
      <c r="AA33" s="19"/>
    </row>
    <row r="34" spans="1:27" ht="40.5" customHeight="1">
      <c r="A34" s="91"/>
      <c r="B34" s="132" t="s">
        <v>763</v>
      </c>
      <c r="C34" s="132">
        <v>70</v>
      </c>
      <c r="D34" s="132">
        <v>170027770</v>
      </c>
      <c r="E34" s="134">
        <v>40</v>
      </c>
      <c r="F34" s="132"/>
      <c r="G34" s="132">
        <v>170027770</v>
      </c>
      <c r="H34" s="132">
        <v>3</v>
      </c>
      <c r="I34" s="132" t="s">
        <v>754</v>
      </c>
      <c r="J34" s="134">
        <v>100</v>
      </c>
      <c r="K34" s="134">
        <v>7</v>
      </c>
      <c r="L34" s="134" t="s">
        <v>765</v>
      </c>
      <c r="M34" s="134">
        <v>1</v>
      </c>
      <c r="N34" s="134">
        <v>80</v>
      </c>
      <c r="O34" s="134">
        <v>120</v>
      </c>
      <c r="P34" s="134">
        <v>2</v>
      </c>
      <c r="Q34" s="134">
        <v>20</v>
      </c>
      <c r="R34" s="134">
        <v>5</v>
      </c>
      <c r="T34" s="132" t="s">
        <v>763</v>
      </c>
      <c r="U34" s="132">
        <v>70</v>
      </c>
      <c r="V34" s="132">
        <v>170027770</v>
      </c>
      <c r="W34" s="132"/>
      <c r="X34" s="836" t="s">
        <v>788</v>
      </c>
      <c r="Y34" s="837" t="s">
        <v>788</v>
      </c>
      <c r="Z34" s="132">
        <v>90</v>
      </c>
      <c r="AA34" s="19"/>
    </row>
    <row r="35" spans="1:27" ht="42.75" customHeight="1">
      <c r="A35" s="91"/>
      <c r="B35" s="132" t="s">
        <v>763</v>
      </c>
      <c r="C35" s="132">
        <v>70</v>
      </c>
      <c r="D35" s="132">
        <v>170028810</v>
      </c>
      <c r="E35" s="134">
        <v>50</v>
      </c>
      <c r="F35" s="132"/>
      <c r="G35" s="132">
        <v>170028810</v>
      </c>
      <c r="H35" s="132">
        <v>3</v>
      </c>
      <c r="I35" s="132" t="s">
        <v>754</v>
      </c>
      <c r="J35" s="134">
        <v>60</v>
      </c>
      <c r="K35" s="134">
        <v>9</v>
      </c>
      <c r="L35" s="134" t="s">
        <v>768</v>
      </c>
      <c r="M35" s="134">
        <v>1</v>
      </c>
      <c r="N35" s="134">
        <v>30</v>
      </c>
      <c r="O35" s="134">
        <v>90</v>
      </c>
      <c r="P35" s="134">
        <v>3</v>
      </c>
      <c r="Q35" s="134">
        <v>6</v>
      </c>
      <c r="R35" s="134">
        <v>25</v>
      </c>
      <c r="T35" s="132" t="s">
        <v>763</v>
      </c>
      <c r="U35" s="132">
        <v>70</v>
      </c>
      <c r="V35" s="132">
        <v>170028810</v>
      </c>
      <c r="W35" s="132">
        <v>160</v>
      </c>
      <c r="X35" s="836" t="s">
        <v>789</v>
      </c>
      <c r="Y35" s="837" t="s">
        <v>790</v>
      </c>
      <c r="Z35" s="132">
        <v>250</v>
      </c>
      <c r="AA35" s="19"/>
    </row>
    <row r="36" spans="1:27" ht="42" customHeight="1">
      <c r="A36" s="91"/>
      <c r="B36" s="132" t="s">
        <v>763</v>
      </c>
      <c r="C36" s="132">
        <v>70</v>
      </c>
      <c r="D36" s="132">
        <v>170017320</v>
      </c>
      <c r="E36" s="134">
        <v>120</v>
      </c>
      <c r="F36" s="132"/>
      <c r="G36" s="132">
        <v>170017320</v>
      </c>
      <c r="H36" s="132">
        <v>3</v>
      </c>
      <c r="I36" s="132" t="s">
        <v>754</v>
      </c>
      <c r="J36" s="134">
        <v>40</v>
      </c>
      <c r="K36" s="134">
        <v>9</v>
      </c>
      <c r="L36" s="134" t="s">
        <v>768</v>
      </c>
      <c r="M36" s="134">
        <v>1</v>
      </c>
      <c r="N36" s="134">
        <v>30</v>
      </c>
      <c r="O36" s="134">
        <v>90</v>
      </c>
      <c r="P36" s="134">
        <v>1</v>
      </c>
      <c r="Q36" s="134">
        <v>15</v>
      </c>
      <c r="R36" s="134">
        <v>10</v>
      </c>
      <c r="T36" s="132" t="s">
        <v>763</v>
      </c>
      <c r="U36" s="132">
        <v>70</v>
      </c>
      <c r="V36" s="132">
        <v>170017320</v>
      </c>
      <c r="W36" s="132">
        <v>80</v>
      </c>
      <c r="X36" s="836" t="s">
        <v>791</v>
      </c>
      <c r="Y36" s="837" t="s">
        <v>792</v>
      </c>
      <c r="Z36" s="132">
        <v>330</v>
      </c>
      <c r="AA36" s="19"/>
    </row>
    <row r="37" spans="1:27" ht="42" customHeight="1">
      <c r="A37" s="91"/>
      <c r="B37" s="132" t="s">
        <v>763</v>
      </c>
      <c r="C37" s="132">
        <v>70</v>
      </c>
      <c r="D37" s="132">
        <v>170022120</v>
      </c>
      <c r="E37" s="134">
        <v>10</v>
      </c>
      <c r="F37" s="132"/>
      <c r="G37" s="132">
        <v>170022120</v>
      </c>
      <c r="H37" s="132">
        <v>3</v>
      </c>
      <c r="I37" s="132" t="s">
        <v>754</v>
      </c>
      <c r="J37" s="134">
        <v>70</v>
      </c>
      <c r="K37" s="134">
        <v>9</v>
      </c>
      <c r="L37" s="134" t="s">
        <v>768</v>
      </c>
      <c r="M37" s="134">
        <v>1</v>
      </c>
      <c r="N37" s="134">
        <v>50</v>
      </c>
      <c r="O37" s="134">
        <v>110</v>
      </c>
      <c r="P37" s="134">
        <v>1</v>
      </c>
      <c r="Q37" s="134">
        <v>15</v>
      </c>
      <c r="R37" s="134">
        <v>30</v>
      </c>
      <c r="T37" s="132" t="s">
        <v>763</v>
      </c>
      <c r="U37" s="132">
        <v>70</v>
      </c>
      <c r="V37" s="132">
        <v>170022120</v>
      </c>
      <c r="W37" s="132">
        <v>70</v>
      </c>
      <c r="X37" s="836" t="s">
        <v>793</v>
      </c>
      <c r="Y37" s="837" t="s">
        <v>788</v>
      </c>
      <c r="Z37" s="132">
        <v>400</v>
      </c>
      <c r="AA37" s="19"/>
    </row>
    <row r="38" spans="1:27" ht="42" customHeight="1" thickBot="1">
      <c r="A38" s="91"/>
      <c r="B38" s="132" t="s">
        <v>763</v>
      </c>
      <c r="C38" s="132">
        <v>70</v>
      </c>
      <c r="D38" s="132">
        <v>170032200</v>
      </c>
      <c r="E38" s="134">
        <v>200</v>
      </c>
      <c r="F38" s="132">
        <v>710</v>
      </c>
      <c r="G38" s="132">
        <v>170032200</v>
      </c>
      <c r="H38" s="132">
        <v>3</v>
      </c>
      <c r="I38" s="132" t="s">
        <v>754</v>
      </c>
      <c r="J38" s="134">
        <v>30</v>
      </c>
      <c r="K38" s="134">
        <v>9</v>
      </c>
      <c r="L38" s="134" t="s">
        <v>768</v>
      </c>
      <c r="M38" s="134">
        <v>1</v>
      </c>
      <c r="N38" s="134">
        <v>60</v>
      </c>
      <c r="O38" s="134">
        <v>120</v>
      </c>
      <c r="P38" s="134">
        <v>0</v>
      </c>
      <c r="Q38" s="134">
        <v>10</v>
      </c>
      <c r="R38" s="134">
        <v>20</v>
      </c>
      <c r="T38" s="132" t="s">
        <v>763</v>
      </c>
      <c r="U38" s="132">
        <v>70</v>
      </c>
      <c r="V38" s="132">
        <v>170022120</v>
      </c>
      <c r="W38" s="132">
        <v>310</v>
      </c>
      <c r="X38" s="836" t="s">
        <v>794</v>
      </c>
      <c r="Y38" s="837" t="s">
        <v>792</v>
      </c>
      <c r="Z38" s="132">
        <v>710</v>
      </c>
      <c r="AA38" s="19"/>
    </row>
    <row r="39" spans="1:27" ht="13.5" thickTop="1">
      <c r="A39" s="91"/>
      <c r="V39" s="154" t="s">
        <v>771</v>
      </c>
      <c r="W39" s="154">
        <f>SUM(W32:W38)</f>
        <v>710</v>
      </c>
      <c r="AA39" s="19"/>
    </row>
    <row r="40" spans="1:27">
      <c r="A40" s="91"/>
      <c r="B40" s="18" t="s">
        <v>795</v>
      </c>
      <c r="AA40" s="19"/>
    </row>
    <row r="41" spans="1:27">
      <c r="A41" s="91"/>
      <c r="AA41" s="19"/>
    </row>
    <row r="42" spans="1:27">
      <c r="A42" s="91"/>
      <c r="B42" s="151" t="s">
        <v>504</v>
      </c>
      <c r="C42" s="149"/>
      <c r="D42" s="149"/>
      <c r="E42" s="149"/>
      <c r="F42" s="150"/>
      <c r="G42" s="148" t="s">
        <v>749</v>
      </c>
      <c r="H42" s="147"/>
      <c r="I42" s="147"/>
      <c r="J42" s="146"/>
      <c r="K42" s="147"/>
      <c r="L42" s="147"/>
      <c r="M42" s="147"/>
      <c r="N42" s="147"/>
      <c r="O42" s="147"/>
      <c r="P42" s="147"/>
      <c r="Q42" s="147"/>
      <c r="R42" s="146"/>
      <c r="S42" s="18" t="s">
        <v>750</v>
      </c>
      <c r="T42" s="145" t="s">
        <v>751</v>
      </c>
      <c r="U42" s="144"/>
      <c r="V42" s="144"/>
      <c r="W42" s="143"/>
      <c r="X42" s="18" t="s">
        <v>355</v>
      </c>
      <c r="AA42" s="19"/>
    </row>
    <row r="43" spans="1:27" ht="26">
      <c r="A43" s="91"/>
      <c r="B43" s="142" t="s">
        <v>752</v>
      </c>
      <c r="C43" s="141" t="s">
        <v>753</v>
      </c>
      <c r="D43" s="141" t="s">
        <v>394</v>
      </c>
      <c r="E43" s="141" t="s">
        <v>779</v>
      </c>
      <c r="F43" s="141" t="s">
        <v>754</v>
      </c>
      <c r="G43" s="140" t="s">
        <v>755</v>
      </c>
      <c r="H43" s="140" t="s">
        <v>756</v>
      </c>
      <c r="I43" s="155" t="s">
        <v>757</v>
      </c>
      <c r="J43" s="140" t="s">
        <v>754</v>
      </c>
      <c r="K43" s="140" t="s">
        <v>758</v>
      </c>
      <c r="L43" s="139" t="s">
        <v>759</v>
      </c>
      <c r="M43" s="140" t="s">
        <v>760</v>
      </c>
      <c r="N43" s="140" t="s">
        <v>796</v>
      </c>
      <c r="O43" s="140" t="s">
        <v>781</v>
      </c>
      <c r="P43" s="140" t="s">
        <v>782</v>
      </c>
      <c r="Q43" s="140" t="s">
        <v>783</v>
      </c>
      <c r="R43" s="138" t="s">
        <v>784</v>
      </c>
      <c r="T43" s="137" t="s">
        <v>752</v>
      </c>
      <c r="U43" s="136" t="s">
        <v>753</v>
      </c>
      <c r="V43" s="136" t="s">
        <v>394</v>
      </c>
      <c r="W43" s="136" t="s">
        <v>535</v>
      </c>
      <c r="X43" s="132" t="s">
        <v>761</v>
      </c>
      <c r="Y43" s="132" t="s">
        <v>762</v>
      </c>
      <c r="AA43" s="19"/>
    </row>
    <row r="44" spans="1:27">
      <c r="A44" s="91"/>
      <c r="B44" s="132" t="s">
        <v>763</v>
      </c>
      <c r="C44" s="132">
        <v>70</v>
      </c>
      <c r="D44" s="132">
        <v>170011810</v>
      </c>
      <c r="E44" s="132"/>
      <c r="F44" s="132"/>
      <c r="G44" s="132">
        <v>170011810</v>
      </c>
      <c r="H44" s="132">
        <v>3</v>
      </c>
      <c r="I44" s="132" t="s">
        <v>754</v>
      </c>
      <c r="J44" s="134">
        <v>500</v>
      </c>
      <c r="K44" s="132">
        <v>1</v>
      </c>
      <c r="L44" s="132" t="s">
        <v>764</v>
      </c>
      <c r="M44" s="134">
        <v>0</v>
      </c>
      <c r="N44" s="132"/>
      <c r="O44" s="132"/>
      <c r="P44" s="132"/>
      <c r="Q44" s="132"/>
      <c r="R44" s="132"/>
      <c r="T44" s="132" t="s">
        <v>763</v>
      </c>
      <c r="U44" s="132">
        <v>70</v>
      </c>
      <c r="V44" s="132">
        <v>170011810</v>
      </c>
      <c r="W44" s="132">
        <v>500</v>
      </c>
      <c r="X44" s="133"/>
      <c r="Y44" s="132">
        <v>500</v>
      </c>
      <c r="AA44" s="19"/>
    </row>
    <row r="45" spans="1:27" ht="39">
      <c r="A45" s="91"/>
      <c r="B45" s="132" t="s">
        <v>763</v>
      </c>
      <c r="C45" s="132">
        <v>70</v>
      </c>
      <c r="D45" s="132">
        <v>170017270</v>
      </c>
      <c r="E45" s="132">
        <v>30</v>
      </c>
      <c r="F45" s="132"/>
      <c r="G45" s="132">
        <v>170017270</v>
      </c>
      <c r="H45" s="132">
        <v>3</v>
      </c>
      <c r="I45" s="132" t="s">
        <v>754</v>
      </c>
      <c r="J45" s="134">
        <v>200</v>
      </c>
      <c r="K45" s="132">
        <v>7</v>
      </c>
      <c r="L45" s="132" t="s">
        <v>765</v>
      </c>
      <c r="M45" s="134">
        <v>1</v>
      </c>
      <c r="N45" s="134">
        <v>0</v>
      </c>
      <c r="O45" s="134">
        <v>50</v>
      </c>
      <c r="P45" s="134">
        <v>1</v>
      </c>
      <c r="Q45" s="134">
        <v>5</v>
      </c>
      <c r="R45" s="134">
        <v>30</v>
      </c>
      <c r="T45" s="132" t="s">
        <v>763</v>
      </c>
      <c r="U45" s="132">
        <v>70</v>
      </c>
      <c r="V45" s="132">
        <v>170017270</v>
      </c>
      <c r="W45" s="132">
        <v>380</v>
      </c>
      <c r="X45" s="77" t="s">
        <v>797</v>
      </c>
      <c r="Y45" s="132">
        <v>880</v>
      </c>
      <c r="AA45" s="19"/>
    </row>
    <row r="46" spans="1:27">
      <c r="A46" s="91"/>
      <c r="B46" s="132" t="s">
        <v>763</v>
      </c>
      <c r="C46" s="132">
        <v>70</v>
      </c>
      <c r="D46" s="132">
        <v>170027770</v>
      </c>
      <c r="E46" s="132"/>
      <c r="F46" s="132"/>
      <c r="G46" s="132">
        <v>170027770</v>
      </c>
      <c r="H46" s="132">
        <v>5</v>
      </c>
      <c r="I46" s="132" t="s">
        <v>766</v>
      </c>
      <c r="J46" s="134">
        <v>20</v>
      </c>
      <c r="K46" s="132">
        <v>7</v>
      </c>
      <c r="L46" s="132" t="s">
        <v>765</v>
      </c>
      <c r="M46" s="134">
        <v>0</v>
      </c>
      <c r="N46" s="132"/>
      <c r="O46" s="132"/>
      <c r="P46" s="132"/>
      <c r="Q46" s="132"/>
      <c r="R46" s="132"/>
      <c r="T46" s="132" t="s">
        <v>763</v>
      </c>
      <c r="U46" s="132">
        <v>70</v>
      </c>
      <c r="V46" s="132">
        <v>170027770</v>
      </c>
      <c r="W46" s="132">
        <v>176</v>
      </c>
      <c r="X46" s="132" t="s">
        <v>798</v>
      </c>
      <c r="Y46" s="132">
        <v>1056</v>
      </c>
      <c r="AA46" s="19"/>
    </row>
    <row r="47" spans="1:27">
      <c r="A47" s="91"/>
      <c r="B47" s="132" t="s">
        <v>763</v>
      </c>
      <c r="C47" s="132">
        <v>70</v>
      </c>
      <c r="D47" s="132">
        <v>170028810</v>
      </c>
      <c r="E47" s="132"/>
      <c r="F47" s="132"/>
      <c r="G47" s="132">
        <v>170028810</v>
      </c>
      <c r="H47" s="132">
        <v>3</v>
      </c>
      <c r="I47" s="132" t="s">
        <v>754</v>
      </c>
      <c r="J47" s="134">
        <v>300</v>
      </c>
      <c r="K47" s="132">
        <v>9</v>
      </c>
      <c r="L47" s="132" t="s">
        <v>768</v>
      </c>
      <c r="M47" s="134">
        <v>0</v>
      </c>
      <c r="N47" s="132"/>
      <c r="O47" s="132"/>
      <c r="P47" s="132"/>
      <c r="Q47" s="132"/>
      <c r="R47" s="132"/>
      <c r="T47" s="132" t="s">
        <v>763</v>
      </c>
      <c r="U47" s="132">
        <v>70</v>
      </c>
      <c r="V47" s="132">
        <v>170028810</v>
      </c>
      <c r="W47" s="132">
        <v>300</v>
      </c>
      <c r="X47" s="132"/>
      <c r="Y47" s="132">
        <v>1356</v>
      </c>
      <c r="AA47" s="19"/>
    </row>
    <row r="48" spans="1:27" ht="39.5" thickBot="1">
      <c r="A48" s="91"/>
      <c r="B48" s="132" t="s">
        <v>763</v>
      </c>
      <c r="C48" s="132">
        <v>70</v>
      </c>
      <c r="D48" s="132">
        <v>170017320</v>
      </c>
      <c r="E48" s="132">
        <v>70</v>
      </c>
      <c r="F48" s="132">
        <v>5436</v>
      </c>
      <c r="G48" s="132">
        <v>170017320</v>
      </c>
      <c r="H48" s="132">
        <v>3</v>
      </c>
      <c r="I48" s="132" t="s">
        <v>754</v>
      </c>
      <c r="J48" s="134">
        <v>80</v>
      </c>
      <c r="K48" s="132">
        <v>9</v>
      </c>
      <c r="L48" s="132" t="s">
        <v>768</v>
      </c>
      <c r="M48" s="134">
        <v>1</v>
      </c>
      <c r="N48" s="134">
        <v>60</v>
      </c>
      <c r="O48" s="134">
        <v>99999999</v>
      </c>
      <c r="P48" s="134">
        <v>0</v>
      </c>
      <c r="Q48" s="134">
        <v>1</v>
      </c>
      <c r="R48" s="134">
        <v>400</v>
      </c>
      <c r="T48" s="132" t="s">
        <v>763</v>
      </c>
      <c r="U48" s="132">
        <v>70</v>
      </c>
      <c r="V48" s="152">
        <v>170017320</v>
      </c>
      <c r="W48" s="152">
        <v>4080</v>
      </c>
      <c r="X48" s="77" t="s">
        <v>799</v>
      </c>
      <c r="Y48" s="132">
        <v>5436</v>
      </c>
      <c r="AA48" s="19"/>
    </row>
    <row r="49" spans="1:27" ht="13.5" thickTop="1">
      <c r="A49" s="91"/>
      <c r="V49" s="154" t="s">
        <v>771</v>
      </c>
      <c r="W49" s="154">
        <f>SUM(W44:W48)</f>
        <v>5436</v>
      </c>
      <c r="AA49" s="19"/>
    </row>
    <row r="50" spans="1:27">
      <c r="A50" s="91"/>
      <c r="AA50" s="19"/>
    </row>
    <row r="51" spans="1:27">
      <c r="A51" s="91"/>
      <c r="B51" s="18" t="s">
        <v>800</v>
      </c>
      <c r="AA51" s="19"/>
    </row>
    <row r="52" spans="1:27">
      <c r="A52" s="91"/>
      <c r="B52" s="151" t="s">
        <v>504</v>
      </c>
      <c r="C52" s="149"/>
      <c r="D52" s="149"/>
      <c r="E52" s="149"/>
      <c r="F52" s="150"/>
      <c r="G52" s="148" t="s">
        <v>801</v>
      </c>
      <c r="H52" s="147"/>
      <c r="I52" s="147"/>
      <c r="J52" s="146"/>
      <c r="L52" s="145" t="s">
        <v>751</v>
      </c>
      <c r="M52" s="144"/>
      <c r="N52" s="144"/>
      <c r="O52" s="143"/>
      <c r="P52" s="18" t="s">
        <v>355</v>
      </c>
      <c r="AA52" s="19"/>
    </row>
    <row r="53" spans="1:27" ht="26">
      <c r="A53" s="91"/>
      <c r="B53" s="142" t="s">
        <v>752</v>
      </c>
      <c r="C53" s="141" t="s">
        <v>753</v>
      </c>
      <c r="D53" s="141" t="s">
        <v>802</v>
      </c>
      <c r="E53" s="141" t="s">
        <v>803</v>
      </c>
      <c r="F53" s="141" t="s">
        <v>754</v>
      </c>
      <c r="G53" s="140" t="s">
        <v>804</v>
      </c>
      <c r="H53" s="138" t="s">
        <v>805</v>
      </c>
      <c r="I53" s="139" t="s">
        <v>806</v>
      </c>
      <c r="J53" s="138" t="s">
        <v>773</v>
      </c>
      <c r="L53" s="137" t="s">
        <v>752</v>
      </c>
      <c r="M53" s="136" t="s">
        <v>753</v>
      </c>
      <c r="N53" s="136" t="s">
        <v>802</v>
      </c>
      <c r="O53" s="136" t="s">
        <v>535</v>
      </c>
      <c r="P53" s="132" t="s">
        <v>761</v>
      </c>
      <c r="AA53" s="19"/>
    </row>
    <row r="54" spans="1:27">
      <c r="A54" s="91"/>
      <c r="B54" s="132" t="s">
        <v>807</v>
      </c>
      <c r="C54" s="132">
        <v>70</v>
      </c>
      <c r="D54" s="132">
        <v>620004981</v>
      </c>
      <c r="E54" s="134">
        <v>3</v>
      </c>
      <c r="F54" s="132">
        <v>135</v>
      </c>
      <c r="G54" s="153">
        <v>620004981</v>
      </c>
      <c r="H54" s="132">
        <v>1</v>
      </c>
      <c r="I54" s="77" t="s">
        <v>773</v>
      </c>
      <c r="J54" s="134">
        <v>450</v>
      </c>
      <c r="L54" s="132" t="s">
        <v>807</v>
      </c>
      <c r="M54" s="132">
        <v>70</v>
      </c>
      <c r="N54" s="153">
        <v>620004981</v>
      </c>
      <c r="O54" s="132">
        <v>135</v>
      </c>
      <c r="P54" s="133" t="s">
        <v>808</v>
      </c>
      <c r="AA54" s="19"/>
    </row>
    <row r="55" spans="1:27">
      <c r="A55" s="91"/>
      <c r="B55" s="132" t="s">
        <v>807</v>
      </c>
      <c r="C55" s="132">
        <v>70</v>
      </c>
      <c r="D55" s="132">
        <v>620001905</v>
      </c>
      <c r="E55" s="134">
        <v>4</v>
      </c>
      <c r="F55" s="132"/>
      <c r="G55" s="132">
        <v>620001905</v>
      </c>
      <c r="H55" s="132">
        <v>1</v>
      </c>
      <c r="I55" s="132" t="s">
        <v>773</v>
      </c>
      <c r="J55" s="134">
        <v>200</v>
      </c>
      <c r="L55" s="132" t="s">
        <v>807</v>
      </c>
      <c r="M55" s="132">
        <v>70</v>
      </c>
      <c r="N55" s="132">
        <v>620001905</v>
      </c>
      <c r="O55" s="132">
        <v>80</v>
      </c>
      <c r="P55" s="132" t="s">
        <v>809</v>
      </c>
      <c r="AA55" s="19"/>
    </row>
    <row r="56" spans="1:27">
      <c r="A56" s="91"/>
      <c r="B56" s="132" t="s">
        <v>807</v>
      </c>
      <c r="C56" s="132">
        <v>70</v>
      </c>
      <c r="D56" s="132">
        <v>620000423</v>
      </c>
      <c r="E56" s="134">
        <v>5</v>
      </c>
      <c r="F56" s="132"/>
      <c r="G56" s="132">
        <v>620000423</v>
      </c>
      <c r="H56" s="132">
        <v>1</v>
      </c>
      <c r="I56" s="132" t="s">
        <v>773</v>
      </c>
      <c r="J56" s="134">
        <v>180</v>
      </c>
      <c r="L56" s="132" t="s">
        <v>807</v>
      </c>
      <c r="M56" s="132">
        <v>70</v>
      </c>
      <c r="N56" s="132">
        <v>620000423</v>
      </c>
      <c r="O56" s="132">
        <v>90</v>
      </c>
      <c r="P56" s="132" t="s">
        <v>810</v>
      </c>
      <c r="AA56" s="19"/>
    </row>
    <row r="57" spans="1:27">
      <c r="A57" s="91"/>
      <c r="B57" s="132" t="s">
        <v>807</v>
      </c>
      <c r="C57" s="132">
        <v>70</v>
      </c>
      <c r="D57" s="132">
        <v>620008041</v>
      </c>
      <c r="E57" s="134">
        <v>10</v>
      </c>
      <c r="F57" s="132"/>
      <c r="G57" s="132">
        <v>620008041</v>
      </c>
      <c r="H57" s="132">
        <v>1</v>
      </c>
      <c r="I57" s="132" t="s">
        <v>773</v>
      </c>
      <c r="J57" s="134">
        <v>150</v>
      </c>
      <c r="L57" s="132" t="s">
        <v>807</v>
      </c>
      <c r="M57" s="132">
        <v>70</v>
      </c>
      <c r="N57" s="132">
        <v>620008041</v>
      </c>
      <c r="O57" s="132">
        <v>150</v>
      </c>
      <c r="P57" s="132" t="s">
        <v>811</v>
      </c>
      <c r="AA57" s="19"/>
    </row>
    <row r="58" spans="1:27">
      <c r="A58" s="91"/>
      <c r="B58" s="132" t="s">
        <v>807</v>
      </c>
      <c r="C58" s="132">
        <v>70</v>
      </c>
      <c r="D58" s="132">
        <v>610412202</v>
      </c>
      <c r="E58" s="134">
        <v>1</v>
      </c>
      <c r="F58" s="132">
        <v>400</v>
      </c>
      <c r="G58" s="132">
        <v>610412202</v>
      </c>
      <c r="H58" s="132">
        <v>1</v>
      </c>
      <c r="I58" s="132" t="s">
        <v>773</v>
      </c>
      <c r="J58" s="134">
        <v>800</v>
      </c>
      <c r="L58" s="132" t="s">
        <v>807</v>
      </c>
      <c r="M58" s="132">
        <v>70</v>
      </c>
      <c r="N58" s="152">
        <v>610412202</v>
      </c>
      <c r="O58" s="152">
        <v>80</v>
      </c>
      <c r="P58" s="132" t="s">
        <v>812</v>
      </c>
      <c r="AA58" s="19"/>
    </row>
    <row r="59" spans="1:27">
      <c r="A59" s="91"/>
      <c r="N59" s="115"/>
      <c r="O59" s="115"/>
      <c r="AA59" s="19"/>
    </row>
    <row r="60" spans="1:27">
      <c r="A60" s="91"/>
      <c r="B60" s="18" t="s">
        <v>813</v>
      </c>
      <c r="AA60" s="19"/>
    </row>
    <row r="61" spans="1:27">
      <c r="A61" s="91"/>
      <c r="B61" s="18" t="s">
        <v>814</v>
      </c>
      <c r="AA61" s="19"/>
    </row>
    <row r="62" spans="1:27">
      <c r="A62" s="91"/>
      <c r="AA62" s="19"/>
    </row>
    <row r="63" spans="1:27">
      <c r="A63" s="91"/>
      <c r="B63" s="151" t="s">
        <v>504</v>
      </c>
      <c r="C63" s="149"/>
      <c r="D63" s="149"/>
      <c r="E63" s="149"/>
      <c r="F63" s="150"/>
      <c r="G63" s="149"/>
      <c r="H63" s="148" t="s">
        <v>815</v>
      </c>
      <c r="I63" s="147"/>
      <c r="J63" s="147"/>
      <c r="K63" s="147"/>
      <c r="L63" s="146"/>
      <c r="N63" s="145" t="s">
        <v>751</v>
      </c>
      <c r="O63" s="144"/>
      <c r="P63" s="144"/>
      <c r="Q63" s="143"/>
      <c r="R63" s="18" t="s">
        <v>355</v>
      </c>
      <c r="AA63" s="19"/>
    </row>
    <row r="64" spans="1:27" ht="26">
      <c r="A64" s="91"/>
      <c r="B64" s="142" t="s">
        <v>752</v>
      </c>
      <c r="C64" s="141" t="s">
        <v>753</v>
      </c>
      <c r="D64" s="141" t="s">
        <v>816</v>
      </c>
      <c r="E64" s="141" t="s">
        <v>803</v>
      </c>
      <c r="F64" s="141" t="s">
        <v>754</v>
      </c>
      <c r="G64" s="141" t="s">
        <v>817</v>
      </c>
      <c r="H64" s="140" t="s">
        <v>816</v>
      </c>
      <c r="I64" s="138" t="s">
        <v>805</v>
      </c>
      <c r="J64" s="139" t="s">
        <v>806</v>
      </c>
      <c r="K64" s="138" t="s">
        <v>818</v>
      </c>
      <c r="L64" s="138" t="s">
        <v>773</v>
      </c>
      <c r="N64" s="137" t="s">
        <v>752</v>
      </c>
      <c r="O64" s="136" t="s">
        <v>753</v>
      </c>
      <c r="P64" s="136" t="s">
        <v>816</v>
      </c>
      <c r="Q64" s="136" t="s">
        <v>535</v>
      </c>
      <c r="R64" s="132" t="s">
        <v>761</v>
      </c>
      <c r="S64" s="132" t="s">
        <v>762</v>
      </c>
      <c r="AA64" s="19"/>
    </row>
    <row r="65" spans="1:27">
      <c r="A65" s="91"/>
      <c r="B65" s="132" t="s">
        <v>819</v>
      </c>
      <c r="C65" s="132">
        <v>70</v>
      </c>
      <c r="D65" s="132">
        <v>700600000</v>
      </c>
      <c r="E65" s="134">
        <v>40</v>
      </c>
      <c r="F65" s="132"/>
      <c r="G65" s="132"/>
      <c r="H65" s="132">
        <v>700600000</v>
      </c>
      <c r="I65" s="132">
        <v>1</v>
      </c>
      <c r="J65" s="77" t="s">
        <v>773</v>
      </c>
      <c r="K65" s="132">
        <v>0</v>
      </c>
      <c r="L65" s="134">
        <v>50.62</v>
      </c>
      <c r="N65" s="132" t="s">
        <v>819</v>
      </c>
      <c r="O65" s="132">
        <v>70</v>
      </c>
      <c r="P65" s="132">
        <v>700600000</v>
      </c>
      <c r="Q65" s="132">
        <v>202</v>
      </c>
      <c r="R65" s="133" t="s">
        <v>820</v>
      </c>
      <c r="S65" s="132">
        <v>202</v>
      </c>
      <c r="AA65" s="19"/>
    </row>
    <row r="66" spans="1:27">
      <c r="A66" s="91"/>
      <c r="B66" s="132" t="s">
        <v>819</v>
      </c>
      <c r="C66" s="132">
        <v>70</v>
      </c>
      <c r="D66" s="132">
        <v>799990070</v>
      </c>
      <c r="E66" s="134"/>
      <c r="F66" s="132">
        <v>220</v>
      </c>
      <c r="G66" s="132"/>
      <c r="H66" s="132">
        <v>799990070</v>
      </c>
      <c r="I66" s="132">
        <v>5</v>
      </c>
      <c r="J66" s="132" t="s">
        <v>766</v>
      </c>
      <c r="K66" s="132">
        <v>0</v>
      </c>
      <c r="L66" s="134">
        <v>10</v>
      </c>
      <c r="N66" s="132" t="s">
        <v>819</v>
      </c>
      <c r="O66" s="132">
        <v>70</v>
      </c>
      <c r="P66" s="132">
        <v>799990070</v>
      </c>
      <c r="Q66" s="135">
        <v>20</v>
      </c>
      <c r="R66" s="132" t="s">
        <v>821</v>
      </c>
      <c r="S66" s="132">
        <v>222</v>
      </c>
      <c r="AA66" s="19"/>
    </row>
    <row r="67" spans="1:27">
      <c r="A67" s="91"/>
      <c r="AA67" s="19"/>
    </row>
    <row r="68" spans="1:27">
      <c r="A68" s="91"/>
      <c r="B68" s="18" t="s">
        <v>822</v>
      </c>
      <c r="AA68" s="19"/>
    </row>
    <row r="69" spans="1:27">
      <c r="A69" s="91"/>
      <c r="AA69" s="19"/>
    </row>
    <row r="70" spans="1:27">
      <c r="A70" s="91"/>
      <c r="B70" s="151" t="s">
        <v>504</v>
      </c>
      <c r="C70" s="149"/>
      <c r="D70" s="149"/>
      <c r="E70" s="149"/>
      <c r="F70" s="150"/>
      <c r="G70" s="149"/>
      <c r="H70" s="148" t="s">
        <v>815</v>
      </c>
      <c r="I70" s="147"/>
      <c r="J70" s="147"/>
      <c r="K70" s="147"/>
      <c r="L70" s="146"/>
      <c r="N70" s="145" t="s">
        <v>751</v>
      </c>
      <c r="O70" s="144"/>
      <c r="P70" s="144"/>
      <c r="Q70" s="143"/>
      <c r="R70" s="18" t="s">
        <v>355</v>
      </c>
      <c r="AA70" s="19"/>
    </row>
    <row r="71" spans="1:27" ht="26">
      <c r="A71" s="91"/>
      <c r="B71" s="142" t="s">
        <v>752</v>
      </c>
      <c r="C71" s="141" t="s">
        <v>753</v>
      </c>
      <c r="D71" s="141" t="s">
        <v>816</v>
      </c>
      <c r="E71" s="141" t="s">
        <v>803</v>
      </c>
      <c r="F71" s="141" t="s">
        <v>754</v>
      </c>
      <c r="G71" s="141" t="s">
        <v>817</v>
      </c>
      <c r="H71" s="140" t="s">
        <v>816</v>
      </c>
      <c r="I71" s="138" t="s">
        <v>805</v>
      </c>
      <c r="J71" s="139" t="s">
        <v>806</v>
      </c>
      <c r="K71" s="138" t="s">
        <v>818</v>
      </c>
      <c r="L71" s="138" t="s">
        <v>773</v>
      </c>
      <c r="N71" s="137" t="s">
        <v>752</v>
      </c>
      <c r="O71" s="136" t="s">
        <v>753</v>
      </c>
      <c r="P71" s="136" t="s">
        <v>816</v>
      </c>
      <c r="Q71" s="136" t="s">
        <v>535</v>
      </c>
      <c r="R71" s="132" t="s">
        <v>823</v>
      </c>
      <c r="S71" s="132" t="s">
        <v>762</v>
      </c>
      <c r="AA71" s="19"/>
    </row>
    <row r="72" spans="1:27">
      <c r="A72" s="91"/>
      <c r="B72" s="132" t="s">
        <v>819</v>
      </c>
      <c r="C72" s="132">
        <v>70</v>
      </c>
      <c r="D72" s="132">
        <v>739200000</v>
      </c>
      <c r="E72" s="134">
        <v>40</v>
      </c>
      <c r="F72" s="132"/>
      <c r="G72" s="134">
        <v>50.62</v>
      </c>
      <c r="H72" s="132">
        <v>739200000</v>
      </c>
      <c r="I72" s="132">
        <v>2</v>
      </c>
      <c r="J72" s="77" t="s">
        <v>824</v>
      </c>
      <c r="K72" s="132">
        <v>2</v>
      </c>
      <c r="L72" s="134">
        <v>0</v>
      </c>
      <c r="N72" s="132" t="s">
        <v>819</v>
      </c>
      <c r="O72" s="132">
        <v>70</v>
      </c>
      <c r="P72" s="132">
        <v>739200000</v>
      </c>
      <c r="Q72" s="132">
        <v>203</v>
      </c>
      <c r="R72" s="133" t="s">
        <v>820</v>
      </c>
      <c r="S72" s="132">
        <v>203</v>
      </c>
      <c r="AA72" s="19"/>
    </row>
    <row r="73" spans="1:27">
      <c r="A73" s="91"/>
      <c r="B73" s="132" t="s">
        <v>819</v>
      </c>
      <c r="C73" s="132">
        <v>70</v>
      </c>
      <c r="D73" s="132">
        <v>770020070</v>
      </c>
      <c r="E73" s="134"/>
      <c r="F73" s="132"/>
      <c r="G73" s="132"/>
      <c r="H73" s="132">
        <v>770020070</v>
      </c>
      <c r="I73" s="132">
        <v>5</v>
      </c>
      <c r="J73" s="132" t="s">
        <v>766</v>
      </c>
      <c r="K73" s="132">
        <v>2</v>
      </c>
      <c r="L73" s="134">
        <v>30</v>
      </c>
      <c r="N73" s="132" t="s">
        <v>819</v>
      </c>
      <c r="O73" s="132">
        <v>70</v>
      </c>
      <c r="P73" s="132">
        <v>770020070</v>
      </c>
      <c r="Q73" s="135">
        <v>61</v>
      </c>
      <c r="R73" s="132" t="s">
        <v>825</v>
      </c>
      <c r="S73" s="132">
        <v>264</v>
      </c>
      <c r="AA73" s="19"/>
    </row>
    <row r="74" spans="1:27">
      <c r="A74" s="91"/>
      <c r="B74" s="132" t="s">
        <v>819</v>
      </c>
      <c r="C74" s="132">
        <v>70</v>
      </c>
      <c r="D74" s="132">
        <v>770030070</v>
      </c>
      <c r="E74" s="134">
        <v>3</v>
      </c>
      <c r="F74" s="132">
        <v>792</v>
      </c>
      <c r="G74" s="132"/>
      <c r="H74" s="132">
        <v>770030070</v>
      </c>
      <c r="I74" s="132">
        <v>9</v>
      </c>
      <c r="J74" s="77" t="s">
        <v>826</v>
      </c>
      <c r="K74" s="132">
        <v>2</v>
      </c>
      <c r="L74" s="134">
        <v>0</v>
      </c>
      <c r="N74" s="132" t="s">
        <v>819</v>
      </c>
      <c r="O74" s="132">
        <v>70</v>
      </c>
      <c r="P74" s="132">
        <v>770030070</v>
      </c>
      <c r="Q74" s="132">
        <v>528</v>
      </c>
      <c r="R74" s="133" t="s">
        <v>827</v>
      </c>
      <c r="S74" s="132">
        <v>792</v>
      </c>
      <c r="AA74" s="19"/>
    </row>
    <row r="75" spans="1:27">
      <c r="A75" s="91"/>
      <c r="N75" s="18" t="s">
        <v>828</v>
      </c>
      <c r="AA75" s="19"/>
    </row>
    <row r="76" spans="1:27">
      <c r="A76" s="94"/>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2"/>
    </row>
  </sheetData>
  <mergeCells count="8">
    <mergeCell ref="X37:Y37"/>
    <mergeCell ref="X38:Y38"/>
    <mergeCell ref="X31:Y31"/>
    <mergeCell ref="X32:Y32"/>
    <mergeCell ref="X33:Y33"/>
    <mergeCell ref="X34:Y34"/>
    <mergeCell ref="X35:Y35"/>
    <mergeCell ref="X36:Y36"/>
  </mergeCells>
  <phoneticPr fontId="4"/>
  <pageMargins left="0.70866141732283472" right="0.70866141732283472" top="0.74803149606299213" bottom="0.74803149606299213" header="0.31496062992125984" footer="0.31496062992125984"/>
  <pageSetup paperSize="9" scale="37" fitToHeight="0" orientation="landscape"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5"/>
  <sheetViews>
    <sheetView view="pageBreakPreview" zoomScale="85" zoomScaleNormal="70" zoomScaleSheetLayoutView="85" workbookViewId="0">
      <selection activeCell="E17" sqref="E17"/>
    </sheetView>
  </sheetViews>
  <sheetFormatPr defaultColWidth="9" defaultRowHeight="13"/>
  <cols>
    <col min="1" max="1" width="3.08984375" style="18" customWidth="1"/>
    <col min="2" max="2" width="14.36328125" style="18" customWidth="1"/>
    <col min="3" max="3" width="9" style="18"/>
    <col min="4" max="4" width="17.36328125" style="18" customWidth="1"/>
    <col min="5" max="5" width="9" style="18"/>
    <col min="6" max="6" width="10.6328125" style="18" customWidth="1"/>
    <col min="7" max="7" width="10.36328125" style="18" customWidth="1"/>
    <col min="8" max="8" width="21.36328125" style="18" customWidth="1"/>
    <col min="9" max="9" width="16.08984375" style="18" customWidth="1"/>
    <col min="10" max="10" width="13.36328125" style="18" customWidth="1"/>
    <col min="11" max="11" width="15" style="18" customWidth="1"/>
    <col min="12" max="12" width="13.81640625" style="18" customWidth="1"/>
    <col min="13" max="13" width="13.6328125" style="18" customWidth="1"/>
    <col min="14" max="15" width="10.36328125" style="18" customWidth="1"/>
    <col min="16" max="16" width="12.1796875" style="18" customWidth="1"/>
    <col min="17" max="17" width="16.81640625" style="18" customWidth="1"/>
    <col min="18" max="18" width="18.1796875" style="18" customWidth="1"/>
    <col min="19" max="19" width="10.36328125" style="18" customWidth="1"/>
    <col min="20" max="20" width="14.36328125" style="18" customWidth="1"/>
    <col min="21" max="21" width="9" style="18"/>
    <col min="22" max="22" width="20.36328125" style="18" customWidth="1"/>
    <col min="23" max="23" width="14.90625" style="18" customWidth="1"/>
    <col min="24" max="24" width="14.36328125" style="18" customWidth="1"/>
    <col min="25" max="25" width="12.36328125" style="18" customWidth="1"/>
    <col min="26" max="26" width="3.08984375" style="18" customWidth="1"/>
    <col min="27" max="16384" width="9" style="18"/>
  </cols>
  <sheetData>
    <row r="1" spans="1:26" ht="16.5">
      <c r="A1" s="118"/>
      <c r="B1" s="158" t="s">
        <v>829</v>
      </c>
      <c r="C1" s="115"/>
      <c r="D1" s="115"/>
      <c r="E1" s="115"/>
      <c r="F1" s="115"/>
      <c r="G1" s="115"/>
      <c r="H1" s="115"/>
      <c r="I1" s="115"/>
      <c r="J1" s="115"/>
      <c r="K1" s="115"/>
      <c r="L1" s="115"/>
      <c r="M1" s="115"/>
      <c r="N1" s="115"/>
      <c r="O1" s="115"/>
      <c r="P1" s="115"/>
      <c r="Q1" s="115"/>
      <c r="R1" s="115"/>
      <c r="S1" s="115"/>
      <c r="T1" s="115"/>
      <c r="U1" s="115"/>
      <c r="V1" s="115"/>
      <c r="W1" s="115"/>
      <c r="X1" s="115"/>
      <c r="Y1" s="115"/>
      <c r="Z1" s="116"/>
    </row>
    <row r="2" spans="1:26">
      <c r="A2" s="91"/>
      <c r="Z2" s="19"/>
    </row>
    <row r="3" spans="1:26">
      <c r="A3" s="91"/>
      <c r="B3" s="18" t="s">
        <v>830</v>
      </c>
      <c r="Z3" s="19"/>
    </row>
    <row r="4" spans="1:26">
      <c r="A4" s="91"/>
      <c r="B4" s="18" t="s">
        <v>748</v>
      </c>
      <c r="Z4" s="19"/>
    </row>
    <row r="5" spans="1:26">
      <c r="A5" s="91"/>
      <c r="Z5" s="19"/>
    </row>
    <row r="6" spans="1:26">
      <c r="A6" s="91"/>
      <c r="B6" s="151" t="s">
        <v>504</v>
      </c>
      <c r="C6" s="149"/>
      <c r="D6" s="149"/>
      <c r="E6" s="149"/>
      <c r="F6" s="149"/>
      <c r="G6" s="149"/>
      <c r="H6" s="149"/>
      <c r="I6" s="149"/>
      <c r="J6" s="149"/>
      <c r="K6" s="149"/>
      <c r="L6" s="149"/>
      <c r="M6" s="149"/>
      <c r="N6" s="149"/>
      <c r="O6" s="149"/>
      <c r="P6" s="149"/>
      <c r="Q6" s="149"/>
      <c r="R6" s="149"/>
      <c r="S6" s="149"/>
      <c r="T6" s="150"/>
      <c r="Z6" s="19"/>
    </row>
    <row r="7" spans="1:26" ht="26">
      <c r="A7" s="91"/>
      <c r="B7" s="157" t="s">
        <v>752</v>
      </c>
      <c r="C7" s="156" t="s">
        <v>753</v>
      </c>
      <c r="D7" s="157" t="s">
        <v>831</v>
      </c>
      <c r="E7" s="157" t="s">
        <v>832</v>
      </c>
      <c r="F7" s="157" t="s">
        <v>833</v>
      </c>
      <c r="G7" s="157" t="s">
        <v>834</v>
      </c>
      <c r="H7" s="157" t="s">
        <v>835</v>
      </c>
      <c r="I7" s="157" t="s">
        <v>836</v>
      </c>
      <c r="J7" s="157" t="s">
        <v>837</v>
      </c>
      <c r="K7" s="157" t="s">
        <v>838</v>
      </c>
      <c r="L7" s="157" t="s">
        <v>839</v>
      </c>
      <c r="M7" s="157" t="s">
        <v>840</v>
      </c>
      <c r="N7" s="157" t="s">
        <v>841</v>
      </c>
      <c r="O7" s="157" t="s">
        <v>842</v>
      </c>
      <c r="P7" s="157" t="s">
        <v>843</v>
      </c>
      <c r="Q7" s="157" t="s">
        <v>844</v>
      </c>
      <c r="R7" s="157" t="s">
        <v>845</v>
      </c>
      <c r="S7" s="157" t="s">
        <v>846</v>
      </c>
      <c r="T7" s="156" t="s">
        <v>754</v>
      </c>
      <c r="Z7" s="19"/>
    </row>
    <row r="8" spans="1:26">
      <c r="A8" s="91"/>
      <c r="B8" s="132" t="s">
        <v>847</v>
      </c>
      <c r="C8" s="132">
        <v>70</v>
      </c>
      <c r="D8" s="132">
        <v>313016710</v>
      </c>
      <c r="E8" s="132"/>
      <c r="F8" s="132" t="s">
        <v>848</v>
      </c>
      <c r="G8" s="132"/>
      <c r="H8" s="132" t="s">
        <v>849</v>
      </c>
      <c r="I8" s="132"/>
      <c r="J8" s="132" t="s">
        <v>850</v>
      </c>
      <c r="K8" s="132"/>
      <c r="L8" s="132" t="s">
        <v>851</v>
      </c>
      <c r="M8" s="132"/>
      <c r="N8" s="132" t="s">
        <v>852</v>
      </c>
      <c r="O8" s="132"/>
      <c r="P8" s="132" t="s">
        <v>853</v>
      </c>
      <c r="Q8" s="132"/>
      <c r="R8" s="132" t="s">
        <v>854</v>
      </c>
      <c r="S8" s="132"/>
      <c r="T8" s="132"/>
      <c r="Z8" s="19"/>
    </row>
    <row r="9" spans="1:26" ht="13.5" thickBot="1">
      <c r="A9" s="91"/>
      <c r="B9" s="152" t="s">
        <v>847</v>
      </c>
      <c r="C9" s="152">
        <v>70</v>
      </c>
      <c r="D9" s="152">
        <v>370017270</v>
      </c>
      <c r="E9" s="152"/>
      <c r="F9" s="152"/>
      <c r="G9" s="152"/>
      <c r="H9" s="152"/>
      <c r="I9" s="152"/>
      <c r="J9" s="152"/>
      <c r="K9" s="152"/>
      <c r="L9" s="152"/>
      <c r="M9" s="152"/>
      <c r="N9" s="152"/>
      <c r="O9" s="152"/>
      <c r="P9" s="152"/>
      <c r="Q9" s="152"/>
      <c r="R9" s="152"/>
      <c r="S9" s="152"/>
      <c r="T9" s="152"/>
      <c r="Z9" s="19"/>
    </row>
    <row r="10" spans="1:26" ht="13.5" thickTop="1">
      <c r="A10" s="91"/>
      <c r="B10" s="154" t="s">
        <v>819</v>
      </c>
      <c r="C10" s="154">
        <v>70</v>
      </c>
      <c r="D10" s="154">
        <v>700080000</v>
      </c>
      <c r="E10" s="162"/>
      <c r="F10" s="161"/>
      <c r="G10" s="161"/>
      <c r="H10" s="161"/>
      <c r="I10" s="161"/>
      <c r="J10" s="161"/>
      <c r="K10" s="161"/>
      <c r="L10" s="161"/>
      <c r="M10" s="161"/>
      <c r="N10" s="161"/>
      <c r="O10" s="161"/>
      <c r="P10" s="161"/>
      <c r="Q10" s="161"/>
      <c r="R10" s="161"/>
      <c r="S10" s="160"/>
      <c r="T10" s="154">
        <v>9640</v>
      </c>
      <c r="Z10" s="19"/>
    </row>
    <row r="11" spans="1:26">
      <c r="A11" s="91"/>
      <c r="Z11" s="19"/>
    </row>
    <row r="12" spans="1:26">
      <c r="A12" s="91"/>
      <c r="B12" s="148" t="s">
        <v>855</v>
      </c>
      <c r="C12" s="147"/>
      <c r="D12" s="147"/>
      <c r="E12" s="147"/>
      <c r="F12" s="147"/>
      <c r="G12" s="146"/>
      <c r="H12" s="18" t="s">
        <v>750</v>
      </c>
      <c r="Z12" s="19"/>
    </row>
    <row r="13" spans="1:26" ht="30" customHeight="1">
      <c r="A13" s="91"/>
      <c r="B13" s="140" t="s">
        <v>831</v>
      </c>
      <c r="C13" s="140" t="s">
        <v>756</v>
      </c>
      <c r="D13" s="155" t="s">
        <v>757</v>
      </c>
      <c r="E13" s="140" t="s">
        <v>856</v>
      </c>
      <c r="F13" s="139" t="s">
        <v>857</v>
      </c>
      <c r="G13" s="140" t="s">
        <v>754</v>
      </c>
      <c r="H13" s="132" t="s">
        <v>761</v>
      </c>
      <c r="I13" s="132" t="s">
        <v>858</v>
      </c>
      <c r="J13" s="132" t="s">
        <v>762</v>
      </c>
      <c r="Z13" s="19"/>
    </row>
    <row r="14" spans="1:26">
      <c r="A14" s="91"/>
      <c r="B14" s="132">
        <v>313016710</v>
      </c>
      <c r="C14" s="132">
        <v>3</v>
      </c>
      <c r="D14" s="132" t="s">
        <v>754</v>
      </c>
      <c r="E14" s="134"/>
      <c r="F14" s="134" t="s">
        <v>764</v>
      </c>
      <c r="G14" s="134">
        <v>800</v>
      </c>
      <c r="H14" s="133"/>
      <c r="I14" s="132">
        <v>800</v>
      </c>
      <c r="J14" s="132">
        <v>800</v>
      </c>
      <c r="Q14" s="159"/>
      <c r="Z14" s="19"/>
    </row>
    <row r="15" spans="1:26">
      <c r="A15" s="91"/>
      <c r="B15" s="132">
        <v>313016710</v>
      </c>
      <c r="C15" s="132">
        <v>3</v>
      </c>
      <c r="D15" s="132" t="s">
        <v>754</v>
      </c>
      <c r="E15" s="134" t="s">
        <v>848</v>
      </c>
      <c r="F15" s="134" t="s">
        <v>765</v>
      </c>
      <c r="G15" s="134">
        <v>200</v>
      </c>
      <c r="H15" s="132"/>
      <c r="I15" s="132">
        <v>200</v>
      </c>
      <c r="J15" s="132">
        <v>1000</v>
      </c>
      <c r="Z15" s="19"/>
    </row>
    <row r="16" spans="1:26">
      <c r="A16" s="91"/>
      <c r="B16" s="132">
        <v>313016710</v>
      </c>
      <c r="C16" s="132">
        <v>5</v>
      </c>
      <c r="D16" s="132" t="s">
        <v>766</v>
      </c>
      <c r="E16" s="134" t="s">
        <v>849</v>
      </c>
      <c r="F16" s="134" t="s">
        <v>765</v>
      </c>
      <c r="G16" s="134">
        <v>40</v>
      </c>
      <c r="H16" s="77" t="s">
        <v>859</v>
      </c>
      <c r="I16" s="132">
        <v>400</v>
      </c>
      <c r="J16" s="132">
        <v>1400</v>
      </c>
      <c r="Z16" s="19"/>
    </row>
    <row r="17" spans="1:26">
      <c r="A17" s="91"/>
      <c r="B17" s="132">
        <v>313016710</v>
      </c>
      <c r="C17" s="132">
        <v>3</v>
      </c>
      <c r="D17" s="132" t="s">
        <v>754</v>
      </c>
      <c r="E17" s="134" t="s">
        <v>850</v>
      </c>
      <c r="F17" s="134" t="s">
        <v>765</v>
      </c>
      <c r="G17" s="134">
        <v>400</v>
      </c>
      <c r="H17" s="132"/>
      <c r="I17" s="132">
        <v>400</v>
      </c>
      <c r="J17" s="132">
        <v>1800</v>
      </c>
      <c r="Z17" s="19"/>
    </row>
    <row r="18" spans="1:26">
      <c r="A18" s="91"/>
      <c r="B18" s="132">
        <v>313016710</v>
      </c>
      <c r="C18" s="132">
        <v>3</v>
      </c>
      <c r="D18" s="132" t="s">
        <v>754</v>
      </c>
      <c r="E18" s="134" t="s">
        <v>851</v>
      </c>
      <c r="F18" s="134" t="s">
        <v>768</v>
      </c>
      <c r="G18" s="134">
        <v>300</v>
      </c>
      <c r="H18" s="132"/>
      <c r="I18" s="132">
        <v>300</v>
      </c>
      <c r="J18" s="132">
        <v>2100</v>
      </c>
      <c r="M18" s="145" t="s">
        <v>751</v>
      </c>
      <c r="N18" s="144"/>
      <c r="O18" s="144"/>
      <c r="P18" s="143"/>
      <c r="Q18" s="18" t="s">
        <v>750</v>
      </c>
      <c r="Z18" s="19"/>
    </row>
    <row r="19" spans="1:26" ht="26">
      <c r="A19" s="91"/>
      <c r="B19" s="132">
        <v>313016710</v>
      </c>
      <c r="C19" s="132">
        <v>5</v>
      </c>
      <c r="D19" s="132" t="s">
        <v>766</v>
      </c>
      <c r="E19" s="134" t="s">
        <v>852</v>
      </c>
      <c r="F19" s="134" t="s">
        <v>768</v>
      </c>
      <c r="G19" s="134">
        <v>50</v>
      </c>
      <c r="H19" s="77" t="s">
        <v>860</v>
      </c>
      <c r="I19" s="132">
        <v>900</v>
      </c>
      <c r="J19" s="132">
        <v>3000</v>
      </c>
      <c r="M19" s="137" t="s">
        <v>752</v>
      </c>
      <c r="N19" s="136" t="s">
        <v>753</v>
      </c>
      <c r="O19" s="137" t="s">
        <v>861</v>
      </c>
      <c r="P19" s="136" t="s">
        <v>535</v>
      </c>
      <c r="Z19" s="19"/>
    </row>
    <row r="20" spans="1:26">
      <c r="A20" s="91"/>
      <c r="B20" s="132">
        <v>313016710</v>
      </c>
      <c r="C20" s="132">
        <v>3</v>
      </c>
      <c r="D20" s="132" t="s">
        <v>754</v>
      </c>
      <c r="E20" s="134" t="s">
        <v>853</v>
      </c>
      <c r="F20" s="134" t="s">
        <v>862</v>
      </c>
      <c r="G20" s="134">
        <v>250</v>
      </c>
      <c r="H20" s="132"/>
      <c r="I20" s="132">
        <v>250</v>
      </c>
      <c r="J20" s="132">
        <v>3250</v>
      </c>
      <c r="M20" s="132" t="s">
        <v>847</v>
      </c>
      <c r="N20" s="132">
        <v>70</v>
      </c>
      <c r="O20" s="132">
        <v>313016710</v>
      </c>
      <c r="P20" s="132">
        <v>3600</v>
      </c>
      <c r="Z20" s="19"/>
    </row>
    <row r="21" spans="1:26">
      <c r="A21" s="91"/>
      <c r="B21" s="132">
        <v>313016710</v>
      </c>
      <c r="C21" s="132">
        <v>3</v>
      </c>
      <c r="D21" s="132" t="s">
        <v>754</v>
      </c>
      <c r="E21" s="134" t="s">
        <v>854</v>
      </c>
      <c r="F21" s="134" t="s">
        <v>863</v>
      </c>
      <c r="G21" s="134">
        <v>350</v>
      </c>
      <c r="H21" s="132"/>
      <c r="I21" s="132">
        <v>350</v>
      </c>
      <c r="J21" s="132">
        <v>3600</v>
      </c>
      <c r="M21" s="132" t="s">
        <v>847</v>
      </c>
      <c r="N21" s="132">
        <v>70</v>
      </c>
      <c r="O21" s="132">
        <v>370017270</v>
      </c>
      <c r="P21" s="132">
        <v>6000</v>
      </c>
      <c r="Z21" s="19"/>
    </row>
    <row r="22" spans="1:26">
      <c r="A22" s="91"/>
      <c r="B22" s="132">
        <v>370017270</v>
      </c>
      <c r="C22" s="132">
        <v>1</v>
      </c>
      <c r="D22" s="132" t="s">
        <v>773</v>
      </c>
      <c r="E22" s="134"/>
      <c r="F22" s="134" t="s">
        <v>764</v>
      </c>
      <c r="G22" s="134">
        <v>6000</v>
      </c>
      <c r="H22" s="132"/>
      <c r="I22" s="132">
        <v>6000</v>
      </c>
      <c r="J22" s="132">
        <v>6000</v>
      </c>
      <c r="M22" s="132" t="s">
        <v>819</v>
      </c>
      <c r="N22" s="132">
        <v>70</v>
      </c>
      <c r="O22" s="132">
        <v>700080000</v>
      </c>
      <c r="P22" s="132">
        <v>40</v>
      </c>
      <c r="Z22" s="19"/>
    </row>
    <row r="23" spans="1:26">
      <c r="A23" s="91"/>
      <c r="Z23" s="19"/>
    </row>
    <row r="24" spans="1:26">
      <c r="A24" s="91"/>
      <c r="B24" s="18" t="s">
        <v>864</v>
      </c>
      <c r="Z24" s="19"/>
    </row>
    <row r="25" spans="1:26">
      <c r="A25" s="91"/>
      <c r="Z25" s="19"/>
    </row>
    <row r="26" spans="1:26">
      <c r="A26" s="91"/>
      <c r="B26" s="151" t="s">
        <v>504</v>
      </c>
      <c r="C26" s="149"/>
      <c r="D26" s="149"/>
      <c r="E26" s="149"/>
      <c r="F26" s="150"/>
      <c r="G26" s="148" t="s">
        <v>815</v>
      </c>
      <c r="H26" s="147"/>
      <c r="I26" s="147"/>
      <c r="J26" s="146"/>
      <c r="K26" s="18" t="s">
        <v>750</v>
      </c>
      <c r="Z26" s="19"/>
    </row>
    <row r="27" spans="1:26" ht="26">
      <c r="A27" s="91"/>
      <c r="B27" s="142" t="s">
        <v>752</v>
      </c>
      <c r="C27" s="141" t="s">
        <v>753</v>
      </c>
      <c r="D27" s="141" t="s">
        <v>816</v>
      </c>
      <c r="E27" s="141" t="s">
        <v>803</v>
      </c>
      <c r="F27" s="141" t="s">
        <v>754</v>
      </c>
      <c r="G27" s="140" t="s">
        <v>816</v>
      </c>
      <c r="H27" s="138" t="s">
        <v>805</v>
      </c>
      <c r="I27" s="139" t="s">
        <v>806</v>
      </c>
      <c r="J27" s="138" t="s">
        <v>773</v>
      </c>
      <c r="K27" s="132" t="s">
        <v>761</v>
      </c>
      <c r="L27" s="132" t="s">
        <v>865</v>
      </c>
      <c r="Z27" s="19"/>
    </row>
    <row r="28" spans="1:26">
      <c r="A28" s="91"/>
      <c r="B28" s="132" t="s">
        <v>819</v>
      </c>
      <c r="C28" s="132">
        <v>70</v>
      </c>
      <c r="D28" s="132">
        <v>700080000</v>
      </c>
      <c r="E28" s="134">
        <v>8</v>
      </c>
      <c r="F28" s="132">
        <v>9640</v>
      </c>
      <c r="G28" s="132">
        <v>700080000</v>
      </c>
      <c r="H28" s="132">
        <v>1</v>
      </c>
      <c r="I28" s="77" t="s">
        <v>773</v>
      </c>
      <c r="J28" s="134">
        <v>50</v>
      </c>
      <c r="K28" s="132" t="s">
        <v>866</v>
      </c>
      <c r="L28" s="132">
        <v>40</v>
      </c>
      <c r="Z28" s="19"/>
    </row>
    <row r="29" spans="1:26">
      <c r="A29" s="91"/>
      <c r="Z29" s="19"/>
    </row>
    <row r="30" spans="1:26">
      <c r="A30" s="91"/>
      <c r="Z30" s="19"/>
    </row>
    <row r="31" spans="1:26">
      <c r="A31" s="91"/>
      <c r="B31" s="18" t="s">
        <v>867</v>
      </c>
      <c r="Z31" s="19"/>
    </row>
    <row r="32" spans="1:26">
      <c r="A32" s="91"/>
      <c r="Z32" s="19"/>
    </row>
    <row r="33" spans="1:26">
      <c r="A33" s="91"/>
      <c r="B33" s="18" t="s">
        <v>868</v>
      </c>
      <c r="Z33" s="19"/>
    </row>
    <row r="34" spans="1:26">
      <c r="A34" s="91"/>
      <c r="B34" s="18" t="s">
        <v>869</v>
      </c>
      <c r="Z34" s="19"/>
    </row>
    <row r="35" spans="1:26">
      <c r="A35" s="91"/>
      <c r="Z35" s="19"/>
    </row>
    <row r="36" spans="1:26">
      <c r="A36" s="91"/>
      <c r="B36" s="151" t="s">
        <v>504</v>
      </c>
      <c r="C36" s="149"/>
      <c r="D36" s="149"/>
      <c r="E36" s="149"/>
      <c r="F36" s="149"/>
      <c r="G36" s="149"/>
      <c r="H36" s="149"/>
      <c r="I36" s="149"/>
      <c r="J36" s="149"/>
      <c r="K36" s="149"/>
      <c r="L36" s="149"/>
      <c r="M36" s="149"/>
      <c r="N36" s="149"/>
      <c r="O36" s="149"/>
      <c r="P36" s="149"/>
      <c r="Q36" s="149"/>
      <c r="R36" s="149"/>
      <c r="S36" s="149"/>
      <c r="T36" s="150"/>
      <c r="Z36" s="19"/>
    </row>
    <row r="37" spans="1:26" ht="26">
      <c r="A37" s="91"/>
      <c r="B37" s="157" t="s">
        <v>752</v>
      </c>
      <c r="C37" s="156" t="s">
        <v>753</v>
      </c>
      <c r="D37" s="157" t="s">
        <v>831</v>
      </c>
      <c r="E37" s="157" t="s">
        <v>870</v>
      </c>
      <c r="F37" s="157" t="s">
        <v>833</v>
      </c>
      <c r="G37" s="157" t="s">
        <v>834</v>
      </c>
      <c r="H37" s="157" t="s">
        <v>835</v>
      </c>
      <c r="I37" s="157" t="s">
        <v>836</v>
      </c>
      <c r="J37" s="157" t="s">
        <v>837</v>
      </c>
      <c r="K37" s="157" t="s">
        <v>838</v>
      </c>
      <c r="L37" s="157" t="s">
        <v>839</v>
      </c>
      <c r="M37" s="157" t="s">
        <v>840</v>
      </c>
      <c r="N37" s="157" t="s">
        <v>841</v>
      </c>
      <c r="O37" s="157" t="s">
        <v>842</v>
      </c>
      <c r="P37" s="157" t="s">
        <v>843</v>
      </c>
      <c r="Q37" s="157" t="s">
        <v>844</v>
      </c>
      <c r="R37" s="157" t="s">
        <v>845</v>
      </c>
      <c r="S37" s="157" t="s">
        <v>844</v>
      </c>
      <c r="T37" s="156" t="s">
        <v>754</v>
      </c>
      <c r="Z37" s="19"/>
    </row>
    <row r="38" spans="1:26">
      <c r="A38" s="91"/>
      <c r="B38" s="132" t="s">
        <v>847</v>
      </c>
      <c r="C38" s="132">
        <v>70</v>
      </c>
      <c r="D38" s="132">
        <v>313016780</v>
      </c>
      <c r="E38" s="132">
        <v>20</v>
      </c>
      <c r="F38" s="132" t="s">
        <v>871</v>
      </c>
      <c r="G38" s="132"/>
      <c r="H38" s="132" t="s">
        <v>872</v>
      </c>
      <c r="I38" s="132"/>
      <c r="J38" s="132" t="s">
        <v>873</v>
      </c>
      <c r="K38" s="132">
        <v>10</v>
      </c>
      <c r="L38" s="132" t="s">
        <v>874</v>
      </c>
      <c r="M38" s="132">
        <v>15</v>
      </c>
      <c r="N38" s="132" t="s">
        <v>875</v>
      </c>
      <c r="O38" s="132"/>
      <c r="P38" s="132" t="s">
        <v>876</v>
      </c>
      <c r="Q38" s="132">
        <v>50</v>
      </c>
      <c r="R38" s="132" t="s">
        <v>877</v>
      </c>
      <c r="S38" s="132">
        <v>12</v>
      </c>
      <c r="T38" s="132"/>
      <c r="Z38" s="19"/>
    </row>
    <row r="39" spans="1:26" ht="13.5" thickBot="1">
      <c r="A39" s="91"/>
      <c r="B39" s="152" t="s">
        <v>847</v>
      </c>
      <c r="C39" s="152">
        <v>70</v>
      </c>
      <c r="D39" s="152">
        <v>370018440</v>
      </c>
      <c r="E39" s="152">
        <v>10</v>
      </c>
      <c r="F39" s="152"/>
      <c r="G39" s="152"/>
      <c r="H39" s="152"/>
      <c r="I39" s="152"/>
      <c r="J39" s="152"/>
      <c r="K39" s="152"/>
      <c r="L39" s="152"/>
      <c r="M39" s="152"/>
      <c r="N39" s="152"/>
      <c r="O39" s="152"/>
      <c r="P39" s="152"/>
      <c r="Q39" s="152"/>
      <c r="R39" s="152"/>
      <c r="S39" s="152"/>
      <c r="T39" s="152"/>
      <c r="Z39" s="19"/>
    </row>
    <row r="40" spans="1:26" ht="13.5" thickTop="1">
      <c r="A40" s="91"/>
      <c r="B40" s="154" t="s">
        <v>819</v>
      </c>
      <c r="C40" s="154">
        <v>70</v>
      </c>
      <c r="D40" s="154">
        <v>700080000</v>
      </c>
      <c r="E40" s="162"/>
      <c r="F40" s="161"/>
      <c r="G40" s="161"/>
      <c r="H40" s="161"/>
      <c r="I40" s="161"/>
      <c r="J40" s="161"/>
      <c r="K40" s="161"/>
      <c r="L40" s="161"/>
      <c r="M40" s="161"/>
      <c r="N40" s="161"/>
      <c r="O40" s="161"/>
      <c r="P40" s="161"/>
      <c r="Q40" s="161"/>
      <c r="R40" s="160"/>
      <c r="S40" s="160"/>
      <c r="T40" s="154">
        <v>4768</v>
      </c>
      <c r="Z40" s="19"/>
    </row>
    <row r="41" spans="1:26">
      <c r="A41" s="91"/>
      <c r="Z41" s="19"/>
    </row>
    <row r="42" spans="1:26">
      <c r="A42" s="91"/>
      <c r="B42" s="148" t="s">
        <v>855</v>
      </c>
      <c r="C42" s="147"/>
      <c r="D42" s="147"/>
      <c r="E42" s="147"/>
      <c r="F42" s="147"/>
      <c r="G42" s="147"/>
      <c r="H42" s="146"/>
      <c r="I42" s="148" t="s">
        <v>878</v>
      </c>
      <c r="J42" s="147"/>
      <c r="K42" s="147"/>
      <c r="L42" s="147"/>
      <c r="M42" s="147"/>
      <c r="N42" s="147"/>
      <c r="O42" s="146"/>
      <c r="P42" s="18" t="s">
        <v>750</v>
      </c>
      <c r="Z42" s="19"/>
    </row>
    <row r="43" spans="1:26" ht="30" customHeight="1">
      <c r="A43" s="91"/>
      <c r="B43" s="140" t="s">
        <v>831</v>
      </c>
      <c r="C43" s="140" t="s">
        <v>756</v>
      </c>
      <c r="D43" s="155" t="s">
        <v>757</v>
      </c>
      <c r="E43" s="140" t="s">
        <v>856</v>
      </c>
      <c r="F43" s="139" t="s">
        <v>857</v>
      </c>
      <c r="G43" s="140" t="s">
        <v>754</v>
      </c>
      <c r="H43" s="140" t="s">
        <v>879</v>
      </c>
      <c r="I43" s="140" t="s">
        <v>831</v>
      </c>
      <c r="J43" s="140" t="s">
        <v>856</v>
      </c>
      <c r="K43" s="140" t="s">
        <v>880</v>
      </c>
      <c r="L43" s="140" t="s">
        <v>881</v>
      </c>
      <c r="M43" s="140" t="s">
        <v>882</v>
      </c>
      <c r="N43" s="140" t="s">
        <v>783</v>
      </c>
      <c r="O43" s="140" t="s">
        <v>784</v>
      </c>
      <c r="P43" s="841" t="s">
        <v>761</v>
      </c>
      <c r="Q43" s="841"/>
      <c r="R43" s="841"/>
      <c r="S43" s="132" t="s">
        <v>858</v>
      </c>
      <c r="T43" s="132" t="s">
        <v>762</v>
      </c>
      <c r="Z43" s="19"/>
    </row>
    <row r="44" spans="1:26" ht="40.5" customHeight="1">
      <c r="A44" s="91"/>
      <c r="B44" s="132">
        <v>313016780</v>
      </c>
      <c r="C44" s="132">
        <v>3</v>
      </c>
      <c r="D44" s="132" t="s">
        <v>754</v>
      </c>
      <c r="E44" s="134"/>
      <c r="F44" s="134" t="s">
        <v>764</v>
      </c>
      <c r="G44" s="134">
        <v>30</v>
      </c>
      <c r="H44" s="134">
        <v>1</v>
      </c>
      <c r="I44" s="132">
        <v>313016710</v>
      </c>
      <c r="J44" s="132"/>
      <c r="K44" s="134">
        <v>0</v>
      </c>
      <c r="L44" s="134">
        <v>80</v>
      </c>
      <c r="M44" s="134">
        <v>1</v>
      </c>
      <c r="N44" s="134">
        <v>5</v>
      </c>
      <c r="O44" s="134">
        <v>300</v>
      </c>
      <c r="P44" s="840" t="s">
        <v>883</v>
      </c>
      <c r="Q44" s="839"/>
      <c r="R44" s="839"/>
      <c r="S44" s="132">
        <v>1230</v>
      </c>
      <c r="T44" s="132">
        <v>1230</v>
      </c>
      <c r="Y44" s="159"/>
      <c r="Z44" s="19"/>
    </row>
    <row r="45" spans="1:26">
      <c r="A45" s="91"/>
      <c r="B45" s="132">
        <v>313016780</v>
      </c>
      <c r="C45" s="132">
        <v>3</v>
      </c>
      <c r="D45" s="132" t="s">
        <v>754</v>
      </c>
      <c r="E45" s="134" t="s">
        <v>871</v>
      </c>
      <c r="F45" s="134" t="s">
        <v>765</v>
      </c>
      <c r="G45" s="134">
        <v>200</v>
      </c>
      <c r="H45" s="134">
        <v>0</v>
      </c>
      <c r="I45" s="132"/>
      <c r="J45" s="132"/>
      <c r="K45" s="132"/>
      <c r="L45" s="132"/>
      <c r="M45" s="132"/>
      <c r="N45" s="132"/>
      <c r="O45" s="132"/>
      <c r="P45" s="839"/>
      <c r="Q45" s="839"/>
      <c r="R45" s="839"/>
      <c r="S45" s="132">
        <v>200</v>
      </c>
      <c r="T45" s="132">
        <v>1430</v>
      </c>
      <c r="Z45" s="19"/>
    </row>
    <row r="46" spans="1:26">
      <c r="A46" s="91"/>
      <c r="B46" s="132">
        <v>313016780</v>
      </c>
      <c r="C46" s="132">
        <v>5</v>
      </c>
      <c r="D46" s="132" t="s">
        <v>766</v>
      </c>
      <c r="E46" s="134" t="s">
        <v>872</v>
      </c>
      <c r="F46" s="134" t="s">
        <v>765</v>
      </c>
      <c r="G46" s="134">
        <v>40</v>
      </c>
      <c r="H46" s="134">
        <v>0</v>
      </c>
      <c r="I46" s="132"/>
      <c r="J46" s="132"/>
      <c r="K46" s="132"/>
      <c r="L46" s="132"/>
      <c r="M46" s="132"/>
      <c r="N46" s="132"/>
      <c r="O46" s="132"/>
      <c r="P46" s="839" t="s">
        <v>884</v>
      </c>
      <c r="Q46" s="839"/>
      <c r="R46" s="839"/>
      <c r="S46" s="132">
        <v>572</v>
      </c>
      <c r="T46" s="132">
        <v>2002</v>
      </c>
      <c r="Z46" s="19"/>
    </row>
    <row r="47" spans="1:26" ht="42.75" customHeight="1">
      <c r="A47" s="91"/>
      <c r="B47" s="132">
        <v>313016780</v>
      </c>
      <c r="C47" s="132">
        <v>3</v>
      </c>
      <c r="D47" s="132" t="s">
        <v>754</v>
      </c>
      <c r="E47" s="134" t="s">
        <v>873</v>
      </c>
      <c r="F47" s="134" t="s">
        <v>765</v>
      </c>
      <c r="G47" s="134">
        <v>60</v>
      </c>
      <c r="H47" s="134">
        <v>1</v>
      </c>
      <c r="I47" s="132">
        <v>313016710</v>
      </c>
      <c r="J47" s="132" t="s">
        <v>873</v>
      </c>
      <c r="K47" s="134">
        <v>40</v>
      </c>
      <c r="L47" s="134">
        <v>90</v>
      </c>
      <c r="M47" s="134">
        <v>3</v>
      </c>
      <c r="N47" s="134">
        <v>10</v>
      </c>
      <c r="O47" s="134">
        <v>100</v>
      </c>
      <c r="P47" s="839" t="s">
        <v>885</v>
      </c>
      <c r="Q47" s="839"/>
      <c r="R47" s="839"/>
      <c r="S47" s="132"/>
      <c r="T47" s="132">
        <v>2002</v>
      </c>
      <c r="Z47" s="19"/>
    </row>
    <row r="48" spans="1:26" ht="48" customHeight="1">
      <c r="A48" s="91"/>
      <c r="B48" s="132">
        <v>313016780</v>
      </c>
      <c r="C48" s="132">
        <v>3</v>
      </c>
      <c r="D48" s="132" t="s">
        <v>754</v>
      </c>
      <c r="E48" s="134" t="s">
        <v>874</v>
      </c>
      <c r="F48" s="134" t="s">
        <v>768</v>
      </c>
      <c r="G48" s="134">
        <v>40</v>
      </c>
      <c r="H48" s="134">
        <v>1</v>
      </c>
      <c r="I48" s="132">
        <v>313016710</v>
      </c>
      <c r="J48" s="132" t="s">
        <v>874</v>
      </c>
      <c r="K48" s="134">
        <v>20</v>
      </c>
      <c r="L48" s="134">
        <v>100</v>
      </c>
      <c r="M48" s="134">
        <v>2</v>
      </c>
      <c r="N48" s="134">
        <v>10</v>
      </c>
      <c r="O48" s="134">
        <v>200</v>
      </c>
      <c r="P48" s="839" t="s">
        <v>886</v>
      </c>
      <c r="Q48" s="839"/>
      <c r="R48" s="839"/>
      <c r="S48" s="132">
        <v>40</v>
      </c>
      <c r="T48" s="132">
        <v>2042</v>
      </c>
      <c r="Z48" s="19"/>
    </row>
    <row r="49" spans="1:26">
      <c r="A49" s="91"/>
      <c r="B49" s="132">
        <v>313016780</v>
      </c>
      <c r="C49" s="132">
        <v>5</v>
      </c>
      <c r="D49" s="132" t="s">
        <v>766</v>
      </c>
      <c r="E49" s="134" t="s">
        <v>875</v>
      </c>
      <c r="F49" s="134" t="s">
        <v>768</v>
      </c>
      <c r="G49" s="134">
        <v>50</v>
      </c>
      <c r="H49" s="134">
        <v>0</v>
      </c>
      <c r="I49" s="132">
        <v>313016710</v>
      </c>
      <c r="J49" s="132" t="s">
        <v>875</v>
      </c>
      <c r="K49" s="132"/>
      <c r="L49" s="132"/>
      <c r="M49" s="132"/>
      <c r="N49" s="132"/>
      <c r="O49" s="132"/>
      <c r="P49" s="839" t="s">
        <v>887</v>
      </c>
      <c r="Q49" s="839"/>
      <c r="R49" s="839"/>
      <c r="S49" s="132">
        <v>1001</v>
      </c>
      <c r="T49" s="132">
        <v>3043</v>
      </c>
      <c r="V49" s="145" t="s">
        <v>751</v>
      </c>
      <c r="W49" s="144"/>
      <c r="X49" s="144"/>
      <c r="Y49" s="143"/>
      <c r="Z49" s="19" t="s">
        <v>750</v>
      </c>
    </row>
    <row r="50" spans="1:26" ht="39.75" customHeight="1">
      <c r="A50" s="91"/>
      <c r="B50" s="132">
        <v>313016780</v>
      </c>
      <c r="C50" s="132">
        <v>3</v>
      </c>
      <c r="D50" s="132" t="s">
        <v>754</v>
      </c>
      <c r="E50" s="134" t="s">
        <v>876</v>
      </c>
      <c r="F50" s="134" t="s">
        <v>862</v>
      </c>
      <c r="G50" s="134">
        <v>250</v>
      </c>
      <c r="H50" s="134">
        <v>1</v>
      </c>
      <c r="I50" s="132">
        <v>313016710</v>
      </c>
      <c r="J50" s="132" t="s">
        <v>876</v>
      </c>
      <c r="K50" s="134">
        <v>10</v>
      </c>
      <c r="L50" s="134">
        <v>40</v>
      </c>
      <c r="M50" s="134">
        <v>3</v>
      </c>
      <c r="N50" s="134">
        <v>5</v>
      </c>
      <c r="O50" s="134">
        <v>150</v>
      </c>
      <c r="P50" s="839" t="s">
        <v>888</v>
      </c>
      <c r="Q50" s="839"/>
      <c r="R50" s="839"/>
      <c r="S50" s="132">
        <v>1150</v>
      </c>
      <c r="T50" s="132">
        <v>4193</v>
      </c>
      <c r="V50" s="137" t="s">
        <v>752</v>
      </c>
      <c r="W50" s="136" t="s">
        <v>753</v>
      </c>
      <c r="X50" s="137" t="s">
        <v>861</v>
      </c>
      <c r="Y50" s="136" t="s">
        <v>535</v>
      </c>
      <c r="Z50" s="19"/>
    </row>
    <row r="51" spans="1:26" ht="40.5" customHeight="1">
      <c r="A51" s="91"/>
      <c r="B51" s="132">
        <v>313016780</v>
      </c>
      <c r="C51" s="132">
        <v>3</v>
      </c>
      <c r="D51" s="132" t="s">
        <v>754</v>
      </c>
      <c r="E51" s="134" t="s">
        <v>877</v>
      </c>
      <c r="F51" s="134" t="s">
        <v>863</v>
      </c>
      <c r="G51" s="134">
        <v>350</v>
      </c>
      <c r="H51" s="134">
        <v>1</v>
      </c>
      <c r="I51" s="132">
        <v>313016710</v>
      </c>
      <c r="J51" s="132" t="s">
        <v>877</v>
      </c>
      <c r="K51" s="134">
        <v>2</v>
      </c>
      <c r="L51" s="134">
        <v>20</v>
      </c>
      <c r="M51" s="134">
        <v>0</v>
      </c>
      <c r="N51" s="134">
        <v>2</v>
      </c>
      <c r="O51" s="134">
        <v>30</v>
      </c>
      <c r="P51" s="840" t="s">
        <v>889</v>
      </c>
      <c r="Q51" s="839"/>
      <c r="R51" s="839"/>
      <c r="S51" s="132">
        <v>500</v>
      </c>
      <c r="T51" s="132">
        <v>4693</v>
      </c>
      <c r="V51" s="132" t="s">
        <v>847</v>
      </c>
      <c r="W51" s="132">
        <v>70</v>
      </c>
      <c r="X51" s="132">
        <v>313016780</v>
      </c>
      <c r="Y51" s="132">
        <v>4693</v>
      </c>
      <c r="Z51" s="19"/>
    </row>
    <row r="52" spans="1:26" ht="40.5" customHeight="1">
      <c r="A52" s="91"/>
      <c r="B52" s="132">
        <v>370018440</v>
      </c>
      <c r="C52" s="132">
        <v>1</v>
      </c>
      <c r="D52" s="132" t="s">
        <v>773</v>
      </c>
      <c r="E52" s="134"/>
      <c r="F52" s="134" t="s">
        <v>764</v>
      </c>
      <c r="G52" s="134">
        <v>5000</v>
      </c>
      <c r="H52" s="134">
        <v>1</v>
      </c>
      <c r="I52" s="132">
        <v>370017270</v>
      </c>
      <c r="J52" s="132"/>
      <c r="K52" s="134">
        <v>5</v>
      </c>
      <c r="L52" s="134">
        <v>50</v>
      </c>
      <c r="M52" s="134">
        <v>1</v>
      </c>
      <c r="N52" s="134">
        <v>5</v>
      </c>
      <c r="O52" s="134">
        <v>30</v>
      </c>
      <c r="P52" s="840" t="s">
        <v>890</v>
      </c>
      <c r="Q52" s="839"/>
      <c r="R52" s="839"/>
      <c r="S52" s="132">
        <v>35</v>
      </c>
      <c r="T52" s="132">
        <v>35</v>
      </c>
      <c r="V52" s="132" t="s">
        <v>847</v>
      </c>
      <c r="W52" s="132">
        <v>70</v>
      </c>
      <c r="X52" s="132">
        <v>370018440</v>
      </c>
      <c r="Y52" s="132">
        <v>35</v>
      </c>
      <c r="Z52" s="19"/>
    </row>
    <row r="53" spans="1:26">
      <c r="A53" s="91"/>
      <c r="V53" s="132" t="s">
        <v>819</v>
      </c>
      <c r="W53" s="132">
        <v>70</v>
      </c>
      <c r="X53" s="132">
        <v>700080000</v>
      </c>
      <c r="Y53" s="132">
        <v>40</v>
      </c>
      <c r="Z53" s="19"/>
    </row>
    <row r="54" spans="1:26">
      <c r="A54" s="91"/>
      <c r="B54" s="18" t="s">
        <v>864</v>
      </c>
      <c r="Z54" s="19"/>
    </row>
    <row r="55" spans="1:26">
      <c r="A55" s="91"/>
      <c r="Z55" s="19"/>
    </row>
    <row r="56" spans="1:26">
      <c r="A56" s="91"/>
      <c r="B56" s="151" t="s">
        <v>504</v>
      </c>
      <c r="C56" s="149"/>
      <c r="D56" s="149"/>
      <c r="E56" s="149"/>
      <c r="F56" s="150"/>
      <c r="G56" s="148" t="s">
        <v>815</v>
      </c>
      <c r="H56" s="147"/>
      <c r="I56" s="147"/>
      <c r="J56" s="147"/>
      <c r="K56" s="146"/>
      <c r="L56" s="18" t="s">
        <v>750</v>
      </c>
      <c r="Z56" s="19"/>
    </row>
    <row r="57" spans="1:26" ht="26">
      <c r="A57" s="91"/>
      <c r="B57" s="142" t="s">
        <v>752</v>
      </c>
      <c r="C57" s="141" t="s">
        <v>753</v>
      </c>
      <c r="D57" s="141" t="s">
        <v>816</v>
      </c>
      <c r="E57" s="141" t="s">
        <v>803</v>
      </c>
      <c r="F57" s="141" t="s">
        <v>754</v>
      </c>
      <c r="G57" s="140" t="s">
        <v>816</v>
      </c>
      <c r="H57" s="138" t="s">
        <v>805</v>
      </c>
      <c r="I57" s="139" t="s">
        <v>806</v>
      </c>
      <c r="J57" s="138" t="s">
        <v>818</v>
      </c>
      <c r="K57" s="138" t="s">
        <v>773</v>
      </c>
      <c r="L57" s="132" t="s">
        <v>761</v>
      </c>
      <c r="M57" s="132" t="s">
        <v>865</v>
      </c>
      <c r="Z57" s="19"/>
    </row>
    <row r="58" spans="1:26">
      <c r="A58" s="91"/>
      <c r="B58" s="132" t="s">
        <v>819</v>
      </c>
      <c r="C58" s="132">
        <v>70</v>
      </c>
      <c r="D58" s="132">
        <v>700080000</v>
      </c>
      <c r="E58" s="134">
        <v>8</v>
      </c>
      <c r="F58" s="132">
        <v>9640</v>
      </c>
      <c r="G58" s="132">
        <v>700080000</v>
      </c>
      <c r="H58" s="132">
        <v>1</v>
      </c>
      <c r="I58" s="77" t="s">
        <v>773</v>
      </c>
      <c r="J58" s="77">
        <v>0</v>
      </c>
      <c r="K58" s="134">
        <v>50</v>
      </c>
      <c r="L58" s="132" t="s">
        <v>866</v>
      </c>
      <c r="M58" s="132">
        <v>40</v>
      </c>
      <c r="Z58" s="19"/>
    </row>
    <row r="59" spans="1:26">
      <c r="A59" s="91"/>
      <c r="Z59" s="19"/>
    </row>
    <row r="60" spans="1:26">
      <c r="A60" s="91"/>
      <c r="Z60" s="19"/>
    </row>
    <row r="61" spans="1:26">
      <c r="A61" s="91"/>
      <c r="Z61" s="19"/>
    </row>
    <row r="62" spans="1:26">
      <c r="A62" s="91"/>
      <c r="Z62" s="19"/>
    </row>
    <row r="63" spans="1:26">
      <c r="A63" s="91"/>
      <c r="Z63" s="19"/>
    </row>
    <row r="64" spans="1:26">
      <c r="A64" s="91"/>
      <c r="Z64" s="19"/>
    </row>
    <row r="65" spans="1:26">
      <c r="A65" s="91"/>
      <c r="Z65" s="19"/>
    </row>
    <row r="66" spans="1:26">
      <c r="A66" s="91"/>
      <c r="Z66" s="19"/>
    </row>
    <row r="67" spans="1:26">
      <c r="A67" s="91"/>
      <c r="Z67" s="19"/>
    </row>
    <row r="68" spans="1:26">
      <c r="A68" s="91"/>
      <c r="Z68" s="19"/>
    </row>
    <row r="69" spans="1:26">
      <c r="A69" s="91"/>
      <c r="Z69" s="19"/>
    </row>
    <row r="70" spans="1:26">
      <c r="A70" s="91"/>
      <c r="Z70" s="19"/>
    </row>
    <row r="71" spans="1:26">
      <c r="A71" s="91"/>
      <c r="Z71" s="19"/>
    </row>
    <row r="72" spans="1:26">
      <c r="A72" s="91"/>
      <c r="Z72" s="19"/>
    </row>
    <row r="73" spans="1:26">
      <c r="A73" s="91"/>
      <c r="Z73" s="19"/>
    </row>
    <row r="74" spans="1:26">
      <c r="A74" s="91"/>
      <c r="Z74" s="19"/>
    </row>
    <row r="75" spans="1:26">
      <c r="A75" s="94"/>
      <c r="B75" s="93"/>
      <c r="C75" s="93"/>
      <c r="D75" s="93"/>
      <c r="E75" s="93"/>
      <c r="F75" s="93"/>
      <c r="G75" s="93"/>
      <c r="H75" s="93"/>
      <c r="I75" s="93"/>
      <c r="J75" s="93"/>
      <c r="K75" s="93"/>
      <c r="L75" s="93"/>
      <c r="M75" s="93"/>
      <c r="N75" s="93"/>
      <c r="O75" s="93"/>
      <c r="P75" s="93"/>
      <c r="Q75" s="93"/>
      <c r="R75" s="93"/>
      <c r="S75" s="93"/>
      <c r="T75" s="93"/>
      <c r="U75" s="93"/>
      <c r="V75" s="93"/>
      <c r="W75" s="93"/>
      <c r="X75" s="93"/>
      <c r="Y75" s="93"/>
      <c r="Z75" s="92"/>
    </row>
  </sheetData>
  <mergeCells count="10">
    <mergeCell ref="P49:R49"/>
    <mergeCell ref="P50:R50"/>
    <mergeCell ref="P51:R51"/>
    <mergeCell ref="P52:R52"/>
    <mergeCell ref="P43:R43"/>
    <mergeCell ref="P44:R44"/>
    <mergeCell ref="P45:R45"/>
    <mergeCell ref="P46:R46"/>
    <mergeCell ref="P47:R47"/>
    <mergeCell ref="P48:R48"/>
  </mergeCells>
  <phoneticPr fontId="4"/>
  <pageMargins left="0.70866141732283472" right="0.70866141732283472" top="0.74803149606299213" bottom="0.74803149606299213" header="0.31496062992125984" footer="0.31496062992125984"/>
  <pageSetup paperSize="9" scale="39" fitToHeight="0" orientation="landscape"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21"/>
  <sheetViews>
    <sheetView view="pageBreakPreview" zoomScaleNormal="100" zoomScaleSheetLayoutView="100" workbookViewId="0"/>
  </sheetViews>
  <sheetFormatPr defaultColWidth="9" defaultRowHeight="13"/>
  <cols>
    <col min="1" max="1" width="5.6328125" style="18" customWidth="1"/>
    <col min="2" max="2" width="16.1796875" style="18" customWidth="1"/>
    <col min="3" max="3" width="15.81640625" style="18" customWidth="1"/>
    <col min="4" max="4" width="42.453125" style="18" customWidth="1"/>
    <col min="5" max="5" width="53.36328125" style="18" customWidth="1"/>
    <col min="6" max="6" width="5.6328125" style="18" customWidth="1"/>
    <col min="7" max="16384" width="9" style="18"/>
  </cols>
  <sheetData>
    <row r="1" spans="1:5" ht="19">
      <c r="A1" s="73" t="s">
        <v>891</v>
      </c>
    </row>
    <row r="2" spans="1:5" ht="19">
      <c r="A2" s="73"/>
      <c r="B2" s="430" t="s">
        <v>1720</v>
      </c>
    </row>
    <row r="4" spans="1:5">
      <c r="B4" s="18" t="s">
        <v>892</v>
      </c>
    </row>
    <row r="5" spans="1:5">
      <c r="B5" s="18" t="s">
        <v>893</v>
      </c>
    </row>
    <row r="7" spans="1:5">
      <c r="B7" s="18" t="s">
        <v>2608</v>
      </c>
    </row>
    <row r="8" spans="1:5" ht="66" customHeight="1">
      <c r="B8" s="74" t="s">
        <v>894</v>
      </c>
      <c r="C8" s="75" t="s">
        <v>895</v>
      </c>
      <c r="D8" s="74" t="s">
        <v>896</v>
      </c>
      <c r="E8" s="75" t="s">
        <v>897</v>
      </c>
    </row>
    <row r="9" spans="1:5" ht="27.75" customHeight="1">
      <c r="B9" s="76" t="s">
        <v>1722</v>
      </c>
      <c r="C9" s="441" t="s">
        <v>1723</v>
      </c>
      <c r="D9" s="441" t="s">
        <v>1724</v>
      </c>
      <c r="E9" s="441" t="s">
        <v>1725</v>
      </c>
    </row>
    <row r="10" spans="1:5" ht="27.75" customHeight="1">
      <c r="B10" s="76" t="s">
        <v>1722</v>
      </c>
      <c r="C10" s="441" t="s">
        <v>1726</v>
      </c>
      <c r="D10" s="441" t="s">
        <v>1724</v>
      </c>
      <c r="E10" s="441" t="s">
        <v>1727</v>
      </c>
    </row>
    <row r="11" spans="1:5" ht="27.75" customHeight="1">
      <c r="B11" s="76" t="s">
        <v>1722</v>
      </c>
      <c r="C11" s="441" t="s">
        <v>1728</v>
      </c>
      <c r="D11" s="441" t="s">
        <v>1724</v>
      </c>
      <c r="E11" s="441" t="s">
        <v>1729</v>
      </c>
    </row>
    <row r="12" spans="1:5" ht="27.75" customHeight="1">
      <c r="B12" s="76" t="s">
        <v>1722</v>
      </c>
      <c r="C12" s="441" t="s">
        <v>1730</v>
      </c>
      <c r="D12" s="441" t="s">
        <v>1724</v>
      </c>
      <c r="E12" s="441" t="s">
        <v>1731</v>
      </c>
    </row>
    <row r="13" spans="1:5" ht="27.75" customHeight="1">
      <c r="B13" s="76" t="s">
        <v>1722</v>
      </c>
      <c r="C13" s="441" t="s">
        <v>1732</v>
      </c>
      <c r="D13" s="441" t="s">
        <v>1724</v>
      </c>
      <c r="E13" s="441" t="s">
        <v>1733</v>
      </c>
    </row>
    <row r="14" spans="1:5" ht="27.75" customHeight="1">
      <c r="B14" s="76" t="s">
        <v>1722</v>
      </c>
      <c r="C14" s="441" t="s">
        <v>1734</v>
      </c>
      <c r="D14" s="441" t="s">
        <v>1735</v>
      </c>
      <c r="E14" s="441" t="s">
        <v>1736</v>
      </c>
    </row>
    <row r="15" spans="1:5" ht="27.75" customHeight="1">
      <c r="B15" s="76" t="s">
        <v>1737</v>
      </c>
      <c r="C15" s="441" t="s">
        <v>1738</v>
      </c>
      <c r="D15" s="441"/>
      <c r="E15" s="441" t="s">
        <v>1739</v>
      </c>
    </row>
    <row r="16" spans="1:5" ht="27.75" customHeight="1">
      <c r="B16" s="76" t="s">
        <v>1737</v>
      </c>
      <c r="C16" s="441" t="s">
        <v>1740</v>
      </c>
      <c r="D16" s="441"/>
      <c r="E16" s="441" t="s">
        <v>1741</v>
      </c>
    </row>
    <row r="17" spans="2:5" ht="27.75" customHeight="1">
      <c r="B17" s="76" t="s">
        <v>1737</v>
      </c>
      <c r="C17" s="441" t="s">
        <v>1742</v>
      </c>
      <c r="D17" s="441"/>
      <c r="E17" s="441" t="s">
        <v>1743</v>
      </c>
    </row>
    <row r="18" spans="2:5" ht="27.75" customHeight="1">
      <c r="B18" s="76" t="s">
        <v>1737</v>
      </c>
      <c r="C18" s="441" t="s">
        <v>1744</v>
      </c>
      <c r="D18" s="441"/>
      <c r="E18" s="441" t="s">
        <v>1745</v>
      </c>
    </row>
    <row r="19" spans="2:5" ht="27.75" customHeight="1">
      <c r="B19" s="76" t="s">
        <v>1737</v>
      </c>
      <c r="C19" s="441" t="s">
        <v>1746</v>
      </c>
      <c r="D19" s="441"/>
      <c r="E19" s="441" t="s">
        <v>1747</v>
      </c>
    </row>
    <row r="20" spans="2:5" ht="27.75" customHeight="1">
      <c r="B20" s="76" t="s">
        <v>1737</v>
      </c>
      <c r="C20" s="441" t="s">
        <v>1748</v>
      </c>
      <c r="D20" s="441"/>
      <c r="E20" s="441" t="s">
        <v>1749</v>
      </c>
    </row>
    <row r="21" spans="2:5" ht="27.75" customHeight="1">
      <c r="B21" s="76" t="s">
        <v>1737</v>
      </c>
      <c r="C21" s="441" t="s">
        <v>1750</v>
      </c>
      <c r="D21" s="441"/>
      <c r="E21" s="441" t="s">
        <v>1751</v>
      </c>
    </row>
    <row r="22" spans="2:5" ht="27.75" customHeight="1">
      <c r="B22" s="76" t="s">
        <v>1737</v>
      </c>
      <c r="C22" s="441" t="s">
        <v>1752</v>
      </c>
      <c r="D22" s="441"/>
      <c r="E22" s="441" t="s">
        <v>1753</v>
      </c>
    </row>
    <row r="23" spans="2:5" ht="27.75" customHeight="1">
      <c r="B23" s="76" t="s">
        <v>1737</v>
      </c>
      <c r="C23" s="441" t="s">
        <v>1754</v>
      </c>
      <c r="D23" s="441"/>
      <c r="E23" s="441" t="s">
        <v>1755</v>
      </c>
    </row>
    <row r="24" spans="2:5" ht="27.75" customHeight="1">
      <c r="B24" s="76" t="s">
        <v>1737</v>
      </c>
      <c r="C24" s="441" t="s">
        <v>1756</v>
      </c>
      <c r="D24" s="441" t="s">
        <v>1757</v>
      </c>
      <c r="E24" s="441" t="s">
        <v>1198</v>
      </c>
    </row>
    <row r="25" spans="2:5" ht="27.75" customHeight="1">
      <c r="B25" s="76" t="s">
        <v>1737</v>
      </c>
      <c r="C25" s="441" t="s">
        <v>1758</v>
      </c>
      <c r="D25" s="441"/>
      <c r="E25" s="441" t="s">
        <v>1759</v>
      </c>
    </row>
    <row r="26" spans="2:5" ht="27.75" customHeight="1">
      <c r="B26" s="76" t="s">
        <v>1737</v>
      </c>
      <c r="C26" s="441" t="s">
        <v>1760</v>
      </c>
      <c r="D26" s="441" t="s">
        <v>1757</v>
      </c>
      <c r="E26" s="441" t="s">
        <v>1254</v>
      </c>
    </row>
    <row r="27" spans="2:5" ht="27.75" customHeight="1">
      <c r="B27" s="76" t="s">
        <v>1737</v>
      </c>
      <c r="C27" s="441" t="s">
        <v>1761</v>
      </c>
      <c r="D27" s="441"/>
      <c r="E27" s="441" t="s">
        <v>1762</v>
      </c>
    </row>
    <row r="28" spans="2:5" ht="27.75" customHeight="1">
      <c r="B28" s="76" t="s">
        <v>1737</v>
      </c>
      <c r="C28" s="441" t="s">
        <v>1763</v>
      </c>
      <c r="D28" s="441" t="s">
        <v>1757</v>
      </c>
      <c r="E28" s="441" t="s">
        <v>1255</v>
      </c>
    </row>
    <row r="29" spans="2:5" ht="27.75" customHeight="1">
      <c r="B29" s="76" t="s">
        <v>1737</v>
      </c>
      <c r="C29" s="441" t="s">
        <v>1764</v>
      </c>
      <c r="D29" s="441"/>
      <c r="E29" s="441" t="s">
        <v>1765</v>
      </c>
    </row>
    <row r="30" spans="2:5" ht="27.75" customHeight="1">
      <c r="B30" s="76" t="s">
        <v>1737</v>
      </c>
      <c r="C30" s="441" t="s">
        <v>1766</v>
      </c>
      <c r="D30" s="441"/>
      <c r="E30" s="441" t="s">
        <v>1767</v>
      </c>
    </row>
    <row r="31" spans="2:5" ht="27.75" customHeight="1">
      <c r="B31" s="76" t="s">
        <v>1737</v>
      </c>
      <c r="C31" s="441" t="s">
        <v>1768</v>
      </c>
      <c r="D31" s="441"/>
      <c r="E31" s="441" t="s">
        <v>1769</v>
      </c>
    </row>
    <row r="32" spans="2:5" ht="27.75" customHeight="1">
      <c r="B32" s="76" t="s">
        <v>1737</v>
      </c>
      <c r="C32" s="441" t="s">
        <v>1770</v>
      </c>
      <c r="D32" s="441"/>
      <c r="E32" s="441" t="s">
        <v>1771</v>
      </c>
    </row>
    <row r="33" spans="1:7" ht="27.75" customHeight="1">
      <c r="B33" s="76" t="s">
        <v>1737</v>
      </c>
      <c r="C33" s="441" t="s">
        <v>1772</v>
      </c>
      <c r="D33" s="441"/>
      <c r="E33" s="441" t="s">
        <v>1773</v>
      </c>
    </row>
    <row r="34" spans="1:7" ht="27.75" customHeight="1">
      <c r="B34" s="76" t="s">
        <v>1737</v>
      </c>
      <c r="C34" s="441" t="s">
        <v>1774</v>
      </c>
      <c r="D34" s="441"/>
      <c r="E34" s="441" t="s">
        <v>1775</v>
      </c>
    </row>
    <row r="35" spans="1:7" ht="27.75" customHeight="1">
      <c r="B35" s="76" t="s">
        <v>1737</v>
      </c>
      <c r="C35" s="441" t="s">
        <v>1776</v>
      </c>
      <c r="D35" s="441"/>
      <c r="E35" s="441" t="s">
        <v>1777</v>
      </c>
    </row>
    <row r="36" spans="1:7" ht="27.75" customHeight="1">
      <c r="A36" s="19"/>
      <c r="B36" s="20" t="s">
        <v>1737</v>
      </c>
      <c r="C36" s="21" t="s">
        <v>1778</v>
      </c>
      <c r="D36" s="21"/>
      <c r="E36" s="21" t="s">
        <v>1779</v>
      </c>
    </row>
    <row r="37" spans="1:7" ht="27.75" customHeight="1">
      <c r="B37" s="76" t="s">
        <v>1737</v>
      </c>
      <c r="C37" s="441" t="s">
        <v>1780</v>
      </c>
      <c r="D37" s="441" t="s">
        <v>1757</v>
      </c>
      <c r="E37" s="441" t="s">
        <v>1151</v>
      </c>
    </row>
    <row r="38" spans="1:7" ht="27.75" customHeight="1">
      <c r="B38" s="76" t="s">
        <v>1737</v>
      </c>
      <c r="C38" s="441" t="s">
        <v>1781</v>
      </c>
      <c r="D38" s="441"/>
      <c r="E38" s="441" t="s">
        <v>1782</v>
      </c>
    </row>
    <row r="39" spans="1:7" ht="27.75" customHeight="1">
      <c r="B39" s="76" t="s">
        <v>1737</v>
      </c>
      <c r="C39" s="441" t="s">
        <v>1783</v>
      </c>
      <c r="D39" s="441" t="s">
        <v>1757</v>
      </c>
      <c r="E39" s="441" t="s">
        <v>1211</v>
      </c>
    </row>
    <row r="40" spans="1:7" ht="27.75" customHeight="1">
      <c r="B40" s="76" t="s">
        <v>1737</v>
      </c>
      <c r="C40" s="441" t="s">
        <v>1784</v>
      </c>
      <c r="D40" s="441"/>
      <c r="E40" s="441" t="s">
        <v>1785</v>
      </c>
    </row>
    <row r="41" spans="1:7" ht="27.75" customHeight="1">
      <c r="B41" s="76" t="s">
        <v>1737</v>
      </c>
      <c r="C41" s="441" t="s">
        <v>1786</v>
      </c>
      <c r="D41" s="441" t="s">
        <v>1757</v>
      </c>
      <c r="E41" s="441" t="s">
        <v>1196</v>
      </c>
    </row>
    <row r="42" spans="1:7" ht="27.75" customHeight="1">
      <c r="B42" s="76" t="s">
        <v>1737</v>
      </c>
      <c r="C42" s="441" t="s">
        <v>1787</v>
      </c>
      <c r="D42" s="441"/>
      <c r="E42" s="441" t="s">
        <v>1788</v>
      </c>
    </row>
    <row r="43" spans="1:7" ht="27.75" customHeight="1">
      <c r="B43" s="76" t="s">
        <v>1737</v>
      </c>
      <c r="C43" s="441" t="s">
        <v>1789</v>
      </c>
      <c r="D43" s="441" t="s">
        <v>1790</v>
      </c>
      <c r="E43" s="441" t="s">
        <v>1290</v>
      </c>
    </row>
    <row r="44" spans="1:7" ht="27.75" customHeight="1">
      <c r="B44" s="76" t="s">
        <v>1737</v>
      </c>
      <c r="C44" s="441" t="s">
        <v>1791</v>
      </c>
      <c r="D44" s="441"/>
      <c r="E44" s="441" t="s">
        <v>1792</v>
      </c>
      <c r="G44" s="22"/>
    </row>
    <row r="45" spans="1:7" ht="27.75" customHeight="1">
      <c r="B45" s="76" t="s">
        <v>1737</v>
      </c>
      <c r="C45" s="441" t="s">
        <v>1793</v>
      </c>
      <c r="D45" s="441" t="s">
        <v>1790</v>
      </c>
      <c r="E45" s="441" t="s">
        <v>1291</v>
      </c>
    </row>
    <row r="46" spans="1:7" ht="27.75" customHeight="1">
      <c r="B46" s="76" t="s">
        <v>1737</v>
      </c>
      <c r="C46" s="441" t="s">
        <v>1794</v>
      </c>
      <c r="D46" s="441"/>
      <c r="E46" s="441" t="s">
        <v>1795</v>
      </c>
    </row>
    <row r="47" spans="1:7" ht="27.75" customHeight="1">
      <c r="B47" s="76" t="s">
        <v>1737</v>
      </c>
      <c r="C47" s="441" t="s">
        <v>1796</v>
      </c>
      <c r="D47" s="441" t="s">
        <v>1278</v>
      </c>
      <c r="E47" s="441" t="s">
        <v>1282</v>
      </c>
    </row>
    <row r="48" spans="1:7" ht="27.75" customHeight="1">
      <c r="B48" s="76" t="s">
        <v>1737</v>
      </c>
      <c r="C48" s="441" t="s">
        <v>1797</v>
      </c>
      <c r="D48" s="441"/>
      <c r="E48" s="441" t="s">
        <v>1798</v>
      </c>
    </row>
    <row r="49" spans="2:5" ht="27.75" customHeight="1">
      <c r="B49" s="78" t="s">
        <v>1737</v>
      </c>
      <c r="C49" s="79" t="s">
        <v>1799</v>
      </c>
      <c r="D49" s="79" t="s">
        <v>1278</v>
      </c>
      <c r="E49" s="79" t="s">
        <v>1283</v>
      </c>
    </row>
    <row r="50" spans="2:5" ht="27.75" customHeight="1">
      <c r="B50" s="78" t="s">
        <v>1737</v>
      </c>
      <c r="C50" s="79" t="s">
        <v>1800</v>
      </c>
      <c r="D50" s="79"/>
      <c r="E50" s="79" t="s">
        <v>1801</v>
      </c>
    </row>
    <row r="51" spans="2:5" ht="27.75" customHeight="1">
      <c r="B51" s="78" t="s">
        <v>1737</v>
      </c>
      <c r="C51" s="79" t="s">
        <v>1802</v>
      </c>
      <c r="D51" s="79" t="s">
        <v>1803</v>
      </c>
      <c r="E51" s="79" t="s">
        <v>1804</v>
      </c>
    </row>
    <row r="52" spans="2:5" ht="27.75" customHeight="1">
      <c r="B52" s="78" t="s">
        <v>1737</v>
      </c>
      <c r="C52" s="79" t="s">
        <v>1805</v>
      </c>
      <c r="D52" s="79"/>
      <c r="E52" s="79" t="s">
        <v>1806</v>
      </c>
    </row>
    <row r="53" spans="2:5" ht="27.75" customHeight="1">
      <c r="B53" s="78" t="s">
        <v>1737</v>
      </c>
      <c r="C53" s="79" t="s">
        <v>1807</v>
      </c>
      <c r="D53" s="79" t="s">
        <v>1757</v>
      </c>
      <c r="E53" s="79" t="s">
        <v>1161</v>
      </c>
    </row>
    <row r="54" spans="2:5" ht="27.75" customHeight="1">
      <c r="B54" s="78" t="s">
        <v>1737</v>
      </c>
      <c r="C54" s="79" t="s">
        <v>1808</v>
      </c>
      <c r="D54" s="79"/>
      <c r="E54" s="79" t="s">
        <v>1809</v>
      </c>
    </row>
    <row r="55" spans="2:5" ht="27.75" customHeight="1">
      <c r="B55" s="78" t="s">
        <v>1737</v>
      </c>
      <c r="C55" s="79" t="s">
        <v>1810</v>
      </c>
      <c r="D55" s="79" t="s">
        <v>1757</v>
      </c>
      <c r="E55" s="79" t="s">
        <v>1090</v>
      </c>
    </row>
    <row r="56" spans="2:5" ht="27.75" customHeight="1">
      <c r="B56" s="78" t="s">
        <v>1737</v>
      </c>
      <c r="C56" s="79" t="s">
        <v>1811</v>
      </c>
      <c r="D56" s="79"/>
      <c r="E56" s="79" t="s">
        <v>1812</v>
      </c>
    </row>
    <row r="57" spans="2:5" ht="27.75" customHeight="1">
      <c r="B57" s="78" t="s">
        <v>1737</v>
      </c>
      <c r="C57" s="79" t="s">
        <v>1813</v>
      </c>
      <c r="D57" s="79"/>
      <c r="E57" s="79" t="s">
        <v>1814</v>
      </c>
    </row>
    <row r="58" spans="2:5" ht="27.75" customHeight="1">
      <c r="B58" s="78" t="s">
        <v>1737</v>
      </c>
      <c r="C58" s="79" t="s">
        <v>1815</v>
      </c>
      <c r="D58" s="79"/>
      <c r="E58" s="79" t="s">
        <v>1816</v>
      </c>
    </row>
    <row r="59" spans="2:5" ht="27.75" customHeight="1">
      <c r="B59" s="78" t="s">
        <v>1737</v>
      </c>
      <c r="C59" s="79" t="s">
        <v>1817</v>
      </c>
      <c r="D59" s="79"/>
      <c r="E59" s="79" t="s">
        <v>1818</v>
      </c>
    </row>
    <row r="60" spans="2:5" ht="27.75" customHeight="1">
      <c r="B60" s="78" t="s">
        <v>1737</v>
      </c>
      <c r="C60" s="79" t="s">
        <v>1819</v>
      </c>
      <c r="D60" s="79"/>
      <c r="E60" s="79" t="s">
        <v>1820</v>
      </c>
    </row>
    <row r="61" spans="2:5" ht="27.75" customHeight="1">
      <c r="B61" s="78" t="s">
        <v>1737</v>
      </c>
      <c r="C61" s="79" t="s">
        <v>1821</v>
      </c>
      <c r="D61" s="79"/>
      <c r="E61" s="79" t="s">
        <v>1822</v>
      </c>
    </row>
    <row r="62" spans="2:5" ht="27.75" customHeight="1">
      <c r="B62" s="78" t="s">
        <v>1737</v>
      </c>
      <c r="C62" s="79" t="s">
        <v>1823</v>
      </c>
      <c r="D62" s="79"/>
      <c r="E62" s="79" t="s">
        <v>1824</v>
      </c>
    </row>
    <row r="63" spans="2:5" ht="27.75" customHeight="1">
      <c r="B63" s="78" t="s">
        <v>1737</v>
      </c>
      <c r="C63" s="79" t="s">
        <v>1825</v>
      </c>
      <c r="D63" s="79"/>
      <c r="E63" s="79" t="s">
        <v>1826</v>
      </c>
    </row>
    <row r="64" spans="2:5" ht="27.75" customHeight="1">
      <c r="B64" s="78" t="s">
        <v>1737</v>
      </c>
      <c r="C64" s="79" t="s">
        <v>1827</v>
      </c>
      <c r="D64" s="79" t="s">
        <v>1757</v>
      </c>
      <c r="E64" s="79" t="s">
        <v>1098</v>
      </c>
    </row>
    <row r="65" spans="2:5" ht="27.75" customHeight="1">
      <c r="B65" s="78" t="s">
        <v>1737</v>
      </c>
      <c r="C65" s="79" t="s">
        <v>1828</v>
      </c>
      <c r="D65" s="79"/>
      <c r="E65" s="79" t="s">
        <v>1829</v>
      </c>
    </row>
    <row r="66" spans="2:5" ht="27.75" customHeight="1">
      <c r="B66" s="78" t="s">
        <v>1737</v>
      </c>
      <c r="C66" s="79" t="s">
        <v>1830</v>
      </c>
      <c r="D66" s="79" t="s">
        <v>1757</v>
      </c>
      <c r="E66" s="79" t="s">
        <v>1099</v>
      </c>
    </row>
    <row r="67" spans="2:5" ht="27.75" customHeight="1">
      <c r="B67" s="78" t="s">
        <v>1737</v>
      </c>
      <c r="C67" s="79" t="s">
        <v>1831</v>
      </c>
      <c r="D67" s="79"/>
      <c r="E67" s="79" t="s">
        <v>1832</v>
      </c>
    </row>
    <row r="68" spans="2:5" ht="27.75" customHeight="1">
      <c r="B68" s="78" t="s">
        <v>1737</v>
      </c>
      <c r="C68" s="79" t="s">
        <v>1833</v>
      </c>
      <c r="D68" s="79" t="s">
        <v>1757</v>
      </c>
      <c r="E68" s="79" t="s">
        <v>1100</v>
      </c>
    </row>
    <row r="69" spans="2:5" ht="27.75" customHeight="1">
      <c r="B69" s="78" t="s">
        <v>1737</v>
      </c>
      <c r="C69" s="79" t="s">
        <v>1834</v>
      </c>
      <c r="D69" s="79"/>
      <c r="E69" s="79" t="s">
        <v>1835</v>
      </c>
    </row>
    <row r="70" spans="2:5" ht="27.75" customHeight="1">
      <c r="B70" s="78" t="s">
        <v>1737</v>
      </c>
      <c r="C70" s="79" t="s">
        <v>1836</v>
      </c>
      <c r="D70" s="79" t="s">
        <v>1757</v>
      </c>
      <c r="E70" s="79" t="s">
        <v>1167</v>
      </c>
    </row>
    <row r="71" spans="2:5" ht="27.75" customHeight="1">
      <c r="B71" s="78" t="s">
        <v>1737</v>
      </c>
      <c r="C71" s="79" t="s">
        <v>1837</v>
      </c>
      <c r="D71" s="79" t="s">
        <v>1757</v>
      </c>
      <c r="E71" s="79" t="s">
        <v>1002</v>
      </c>
    </row>
    <row r="72" spans="2:5" ht="27.75" customHeight="1">
      <c r="B72" s="78" t="s">
        <v>1737</v>
      </c>
      <c r="C72" s="79" t="s">
        <v>1838</v>
      </c>
      <c r="D72" s="79"/>
      <c r="E72" s="79" t="s">
        <v>1839</v>
      </c>
    </row>
    <row r="73" spans="2:5" ht="27.75" customHeight="1">
      <c r="B73" s="78" t="s">
        <v>1737</v>
      </c>
      <c r="C73" s="79" t="s">
        <v>1840</v>
      </c>
      <c r="D73" s="79" t="s">
        <v>1757</v>
      </c>
      <c r="E73" s="79" t="s">
        <v>1003</v>
      </c>
    </row>
    <row r="74" spans="2:5" ht="27.75" customHeight="1">
      <c r="B74" s="78" t="s">
        <v>1737</v>
      </c>
      <c r="C74" s="79" t="s">
        <v>1841</v>
      </c>
      <c r="D74" s="79"/>
      <c r="E74" s="79" t="s">
        <v>1842</v>
      </c>
    </row>
    <row r="75" spans="2:5" ht="27.75" customHeight="1">
      <c r="B75" s="78" t="s">
        <v>1737</v>
      </c>
      <c r="C75" s="79" t="s">
        <v>1843</v>
      </c>
      <c r="D75" s="79" t="s">
        <v>1757</v>
      </c>
      <c r="E75" s="79" t="s">
        <v>1004</v>
      </c>
    </row>
    <row r="76" spans="2:5" ht="27.75" customHeight="1">
      <c r="B76" s="78" t="s">
        <v>1737</v>
      </c>
      <c r="C76" s="79" t="s">
        <v>1844</v>
      </c>
      <c r="D76" s="79"/>
      <c r="E76" s="79" t="s">
        <v>1845</v>
      </c>
    </row>
    <row r="77" spans="2:5" ht="27.75" customHeight="1">
      <c r="B77" s="78" t="s">
        <v>1737</v>
      </c>
      <c r="C77" s="79" t="s">
        <v>1846</v>
      </c>
      <c r="D77" s="79" t="s">
        <v>1757</v>
      </c>
      <c r="E77" s="79" t="s">
        <v>1249</v>
      </c>
    </row>
    <row r="78" spans="2:5" ht="27.75" customHeight="1">
      <c r="B78" s="78" t="s">
        <v>1737</v>
      </c>
      <c r="C78" s="79" t="s">
        <v>1847</v>
      </c>
      <c r="D78" s="79"/>
      <c r="E78" s="79" t="s">
        <v>1848</v>
      </c>
    </row>
    <row r="79" spans="2:5" ht="27.75" customHeight="1">
      <c r="B79" s="78" t="s">
        <v>1737</v>
      </c>
      <c r="C79" s="79" t="s">
        <v>1849</v>
      </c>
      <c r="D79" s="79" t="s">
        <v>1757</v>
      </c>
      <c r="E79" s="79" t="s">
        <v>1250</v>
      </c>
    </row>
    <row r="80" spans="2:5" ht="27.75" customHeight="1">
      <c r="B80" s="78" t="s">
        <v>1737</v>
      </c>
      <c r="C80" s="79" t="s">
        <v>1850</v>
      </c>
      <c r="D80" s="79" t="s">
        <v>1757</v>
      </c>
      <c r="E80" s="79" t="s">
        <v>1163</v>
      </c>
    </row>
    <row r="81" spans="2:5" ht="27.75" customHeight="1">
      <c r="B81" s="78" t="s">
        <v>1737</v>
      </c>
      <c r="C81" s="79" t="s">
        <v>1851</v>
      </c>
      <c r="D81" s="79" t="s">
        <v>1278</v>
      </c>
      <c r="E81" s="79" t="s">
        <v>1280</v>
      </c>
    </row>
    <row r="82" spans="2:5" ht="27.75" customHeight="1">
      <c r="B82" s="78" t="s">
        <v>1737</v>
      </c>
      <c r="C82" s="79" t="s">
        <v>1852</v>
      </c>
      <c r="D82" s="79" t="s">
        <v>1757</v>
      </c>
      <c r="E82" s="79" t="s">
        <v>1164</v>
      </c>
    </row>
    <row r="83" spans="2:5" ht="27.75" customHeight="1">
      <c r="B83" s="78" t="s">
        <v>1737</v>
      </c>
      <c r="C83" s="79" t="s">
        <v>1853</v>
      </c>
      <c r="D83" s="79" t="s">
        <v>1757</v>
      </c>
      <c r="E83" s="79" t="s">
        <v>1129</v>
      </c>
    </row>
    <row r="84" spans="2:5" ht="27.75" customHeight="1">
      <c r="B84" s="78" t="s">
        <v>1737</v>
      </c>
      <c r="C84" s="79" t="s">
        <v>1854</v>
      </c>
      <c r="D84" s="79" t="s">
        <v>1757</v>
      </c>
      <c r="E84" s="79" t="s">
        <v>1092</v>
      </c>
    </row>
    <row r="85" spans="2:5" ht="27.75" customHeight="1">
      <c r="B85" s="78" t="s">
        <v>1737</v>
      </c>
      <c r="C85" s="79" t="s">
        <v>1855</v>
      </c>
      <c r="D85" s="79" t="s">
        <v>1757</v>
      </c>
      <c r="E85" s="79" t="s">
        <v>1130</v>
      </c>
    </row>
    <row r="86" spans="2:5" ht="27.75" customHeight="1">
      <c r="B86" s="78" t="s">
        <v>1737</v>
      </c>
      <c r="C86" s="79" t="s">
        <v>1856</v>
      </c>
      <c r="D86" s="79" t="s">
        <v>1757</v>
      </c>
      <c r="E86" s="79" t="s">
        <v>1093</v>
      </c>
    </row>
    <row r="87" spans="2:5" ht="27.75" customHeight="1">
      <c r="B87" s="78" t="s">
        <v>1737</v>
      </c>
      <c r="C87" s="79" t="s">
        <v>1857</v>
      </c>
      <c r="D87" s="79" t="s">
        <v>1757</v>
      </c>
      <c r="E87" s="79" t="s">
        <v>1131</v>
      </c>
    </row>
    <row r="88" spans="2:5" ht="27.75" customHeight="1">
      <c r="B88" s="78" t="s">
        <v>1737</v>
      </c>
      <c r="C88" s="79" t="s">
        <v>1858</v>
      </c>
      <c r="D88" s="79" t="s">
        <v>1757</v>
      </c>
      <c r="E88" s="79" t="s">
        <v>1081</v>
      </c>
    </row>
    <row r="89" spans="2:5" ht="27.75" customHeight="1">
      <c r="B89" s="23" t="s">
        <v>1737</v>
      </c>
      <c r="C89" s="24" t="s">
        <v>1859</v>
      </c>
      <c r="D89" s="24" t="s">
        <v>1757</v>
      </c>
      <c r="E89" s="24" t="s">
        <v>1132</v>
      </c>
    </row>
    <row r="90" spans="2:5" ht="27.75" customHeight="1">
      <c r="B90" s="78" t="s">
        <v>1737</v>
      </c>
      <c r="C90" s="79" t="s">
        <v>1860</v>
      </c>
      <c r="D90" s="79" t="s">
        <v>1757</v>
      </c>
      <c r="E90" s="79" t="s">
        <v>1112</v>
      </c>
    </row>
    <row r="91" spans="2:5" ht="27.75" customHeight="1">
      <c r="B91" s="78" t="s">
        <v>1737</v>
      </c>
      <c r="C91" s="79" t="s">
        <v>1861</v>
      </c>
      <c r="D91" s="79" t="s">
        <v>1757</v>
      </c>
      <c r="E91" s="79" t="s">
        <v>976</v>
      </c>
    </row>
    <row r="92" spans="2:5" ht="27.75" customHeight="1">
      <c r="B92" s="78" t="s">
        <v>1737</v>
      </c>
      <c r="C92" s="79" t="s">
        <v>1862</v>
      </c>
      <c r="D92" s="79" t="s">
        <v>1757</v>
      </c>
      <c r="E92" s="79" t="s">
        <v>1082</v>
      </c>
    </row>
    <row r="93" spans="2:5" ht="27.75" customHeight="1">
      <c r="B93" s="78" t="s">
        <v>1737</v>
      </c>
      <c r="C93" s="79" t="s">
        <v>1863</v>
      </c>
      <c r="D93" s="79" t="s">
        <v>1757</v>
      </c>
      <c r="E93" s="79" t="s">
        <v>977</v>
      </c>
    </row>
    <row r="94" spans="2:5" ht="27.75" customHeight="1">
      <c r="B94" s="78" t="s">
        <v>1737</v>
      </c>
      <c r="C94" s="79" t="s">
        <v>1864</v>
      </c>
      <c r="D94" s="79" t="s">
        <v>1757</v>
      </c>
      <c r="E94" s="79" t="s">
        <v>1113</v>
      </c>
    </row>
    <row r="95" spans="2:5" ht="27.75" customHeight="1">
      <c r="B95" s="78" t="s">
        <v>1737</v>
      </c>
      <c r="C95" s="79" t="s">
        <v>1865</v>
      </c>
      <c r="D95" s="79" t="s">
        <v>1757</v>
      </c>
      <c r="E95" s="79" t="s">
        <v>978</v>
      </c>
    </row>
    <row r="96" spans="2:5" ht="27.75" customHeight="1">
      <c r="B96" s="78" t="s">
        <v>1737</v>
      </c>
      <c r="C96" s="79" t="s">
        <v>1866</v>
      </c>
      <c r="D96" s="79"/>
      <c r="E96" s="79" t="s">
        <v>1867</v>
      </c>
    </row>
    <row r="97" spans="2:5" ht="27.75" customHeight="1">
      <c r="B97" s="78" t="s">
        <v>1737</v>
      </c>
      <c r="C97" s="79" t="s">
        <v>1868</v>
      </c>
      <c r="D97" s="79" t="s">
        <v>1757</v>
      </c>
      <c r="E97" s="79" t="s">
        <v>979</v>
      </c>
    </row>
    <row r="98" spans="2:5" ht="27.75" customHeight="1">
      <c r="B98" s="78" t="s">
        <v>1737</v>
      </c>
      <c r="C98" s="79" t="s">
        <v>1869</v>
      </c>
      <c r="D98" s="79"/>
      <c r="E98" s="79" t="s">
        <v>1870</v>
      </c>
    </row>
    <row r="99" spans="2:5" ht="27.75" customHeight="1">
      <c r="B99" s="78" t="s">
        <v>1737</v>
      </c>
      <c r="C99" s="79" t="s">
        <v>1871</v>
      </c>
      <c r="D99" s="79" t="s">
        <v>1757</v>
      </c>
      <c r="E99" s="79" t="s">
        <v>1136</v>
      </c>
    </row>
    <row r="100" spans="2:5" ht="27.75" customHeight="1">
      <c r="B100" s="78" t="s">
        <v>1737</v>
      </c>
      <c r="C100" s="79" t="s">
        <v>1872</v>
      </c>
      <c r="D100" s="79"/>
      <c r="E100" s="79" t="s">
        <v>1873</v>
      </c>
    </row>
    <row r="101" spans="2:5" ht="27.75" customHeight="1">
      <c r="B101" s="78" t="s">
        <v>1737</v>
      </c>
      <c r="C101" s="79" t="s">
        <v>1874</v>
      </c>
      <c r="D101" s="79" t="s">
        <v>1757</v>
      </c>
      <c r="E101" s="79" t="s">
        <v>1137</v>
      </c>
    </row>
    <row r="102" spans="2:5" ht="27.75" customHeight="1">
      <c r="B102" s="78" t="s">
        <v>1737</v>
      </c>
      <c r="C102" s="79" t="s">
        <v>1875</v>
      </c>
      <c r="D102" s="79"/>
      <c r="E102" s="79" t="s">
        <v>1876</v>
      </c>
    </row>
    <row r="103" spans="2:5" ht="27.75" customHeight="1">
      <c r="B103" s="78" t="s">
        <v>1737</v>
      </c>
      <c r="C103" s="79" t="s">
        <v>1877</v>
      </c>
      <c r="D103" s="79" t="s">
        <v>1757</v>
      </c>
      <c r="E103" s="79" t="s">
        <v>1138</v>
      </c>
    </row>
    <row r="104" spans="2:5" ht="27.75" customHeight="1">
      <c r="B104" s="78" t="s">
        <v>1737</v>
      </c>
      <c r="C104" s="79" t="s">
        <v>1878</v>
      </c>
      <c r="D104" s="79"/>
      <c r="E104" s="79" t="s">
        <v>1879</v>
      </c>
    </row>
    <row r="105" spans="2:5" ht="27.75" customHeight="1">
      <c r="B105" s="78" t="s">
        <v>1737</v>
      </c>
      <c r="C105" s="79" t="s">
        <v>1880</v>
      </c>
      <c r="D105" s="79" t="s">
        <v>1757</v>
      </c>
      <c r="E105" s="79" t="s">
        <v>1139</v>
      </c>
    </row>
    <row r="106" spans="2:5" ht="27.75" customHeight="1">
      <c r="B106" s="78" t="s">
        <v>1737</v>
      </c>
      <c r="C106" s="79" t="s">
        <v>1881</v>
      </c>
      <c r="D106" s="79"/>
      <c r="E106" s="79" t="s">
        <v>1882</v>
      </c>
    </row>
    <row r="107" spans="2:5" ht="27.75" customHeight="1">
      <c r="B107" s="78" t="s">
        <v>1737</v>
      </c>
      <c r="C107" s="79" t="s">
        <v>1883</v>
      </c>
      <c r="D107" s="79"/>
      <c r="E107" s="79" t="s">
        <v>1884</v>
      </c>
    </row>
    <row r="108" spans="2:5" ht="27.75" customHeight="1">
      <c r="B108" s="78" t="s">
        <v>1737</v>
      </c>
      <c r="C108" s="79" t="s">
        <v>1885</v>
      </c>
      <c r="D108" s="79"/>
      <c r="E108" s="79" t="s">
        <v>1886</v>
      </c>
    </row>
    <row r="109" spans="2:5" ht="27.75" customHeight="1">
      <c r="B109" s="78" t="s">
        <v>1737</v>
      </c>
      <c r="C109" s="79" t="s">
        <v>1887</v>
      </c>
      <c r="D109" s="79"/>
      <c r="E109" s="79" t="s">
        <v>1888</v>
      </c>
    </row>
    <row r="110" spans="2:5" ht="27.75" customHeight="1">
      <c r="B110" s="78" t="s">
        <v>1737</v>
      </c>
      <c r="C110" s="79" t="s">
        <v>1889</v>
      </c>
      <c r="D110" s="79"/>
      <c r="E110" s="79" t="s">
        <v>1890</v>
      </c>
    </row>
    <row r="111" spans="2:5" ht="27.75" customHeight="1">
      <c r="B111" s="78" t="s">
        <v>1737</v>
      </c>
      <c r="C111" s="79" t="s">
        <v>1891</v>
      </c>
      <c r="D111" s="79"/>
      <c r="E111" s="79" t="s">
        <v>1892</v>
      </c>
    </row>
    <row r="112" spans="2:5" ht="27.75" customHeight="1">
      <c r="B112" s="78" t="s">
        <v>1737</v>
      </c>
      <c r="C112" s="79" t="s">
        <v>1893</v>
      </c>
      <c r="D112" s="79" t="s">
        <v>1894</v>
      </c>
      <c r="E112" s="79" t="s">
        <v>1895</v>
      </c>
    </row>
    <row r="113" spans="2:5" ht="27.75" customHeight="1">
      <c r="B113" s="78" t="s">
        <v>1737</v>
      </c>
      <c r="C113" s="79" t="s">
        <v>1896</v>
      </c>
      <c r="D113" s="79"/>
      <c r="E113" s="79" t="s">
        <v>1897</v>
      </c>
    </row>
    <row r="114" spans="2:5" ht="27.75" customHeight="1">
      <c r="B114" s="78" t="s">
        <v>1737</v>
      </c>
      <c r="C114" s="79" t="s">
        <v>1898</v>
      </c>
      <c r="D114" s="79" t="s">
        <v>1279</v>
      </c>
      <c r="E114" s="79" t="s">
        <v>1899</v>
      </c>
    </row>
    <row r="115" spans="2:5" ht="27.75" customHeight="1">
      <c r="B115" s="78" t="s">
        <v>1737</v>
      </c>
      <c r="C115" s="79" t="s">
        <v>1900</v>
      </c>
      <c r="D115" s="79"/>
      <c r="E115" s="79" t="s">
        <v>1901</v>
      </c>
    </row>
    <row r="116" spans="2:5" ht="27.75" customHeight="1">
      <c r="B116" s="23" t="s">
        <v>1737</v>
      </c>
      <c r="C116" s="24" t="s">
        <v>1902</v>
      </c>
      <c r="D116" s="24" t="s">
        <v>1894</v>
      </c>
      <c r="E116" s="24" t="s">
        <v>1903</v>
      </c>
    </row>
    <row r="117" spans="2:5" ht="27.75" customHeight="1">
      <c r="B117" s="78" t="s">
        <v>1737</v>
      </c>
      <c r="C117" s="79" t="s">
        <v>1904</v>
      </c>
      <c r="D117" s="79" t="s">
        <v>1757</v>
      </c>
      <c r="E117" s="79" t="s">
        <v>1208</v>
      </c>
    </row>
    <row r="118" spans="2:5" ht="27.75" customHeight="1">
      <c r="B118" s="78" t="s">
        <v>1737</v>
      </c>
      <c r="C118" s="79" t="s">
        <v>1905</v>
      </c>
      <c r="D118" s="79" t="s">
        <v>1757</v>
      </c>
      <c r="E118" s="79" t="s">
        <v>1133</v>
      </c>
    </row>
    <row r="119" spans="2:5" ht="27.75" customHeight="1">
      <c r="B119" s="78" t="s">
        <v>1737</v>
      </c>
      <c r="C119" s="79" t="s">
        <v>1906</v>
      </c>
      <c r="D119" s="79" t="s">
        <v>1757</v>
      </c>
      <c r="E119" s="79" t="s">
        <v>1209</v>
      </c>
    </row>
    <row r="120" spans="2:5" ht="27.75" customHeight="1">
      <c r="B120" s="78" t="s">
        <v>1737</v>
      </c>
      <c r="C120" s="79" t="s">
        <v>1907</v>
      </c>
      <c r="D120" s="79" t="s">
        <v>1757</v>
      </c>
      <c r="E120" s="79" t="s">
        <v>1134</v>
      </c>
    </row>
    <row r="121" spans="2:5" ht="27.75" customHeight="1">
      <c r="B121" s="78" t="s">
        <v>1737</v>
      </c>
      <c r="C121" s="79" t="s">
        <v>1908</v>
      </c>
      <c r="D121" s="79" t="s">
        <v>1757</v>
      </c>
      <c r="E121" s="79" t="s">
        <v>1210</v>
      </c>
    </row>
    <row r="122" spans="2:5" ht="27.75" customHeight="1">
      <c r="B122" s="78" t="s">
        <v>1737</v>
      </c>
      <c r="C122" s="79" t="s">
        <v>1909</v>
      </c>
      <c r="D122" s="79" t="s">
        <v>1757</v>
      </c>
      <c r="E122" s="79" t="s">
        <v>1227</v>
      </c>
    </row>
    <row r="123" spans="2:5" ht="27.75" customHeight="1">
      <c r="B123" s="78" t="s">
        <v>1737</v>
      </c>
      <c r="C123" s="79" t="s">
        <v>1910</v>
      </c>
      <c r="D123" s="79" t="s">
        <v>1757</v>
      </c>
      <c r="E123" s="79" t="s">
        <v>1106</v>
      </c>
    </row>
    <row r="124" spans="2:5" ht="27.75" customHeight="1">
      <c r="B124" s="78" t="s">
        <v>1737</v>
      </c>
      <c r="C124" s="79" t="s">
        <v>1911</v>
      </c>
      <c r="D124" s="79" t="s">
        <v>1757</v>
      </c>
      <c r="E124" s="79" t="s">
        <v>1088</v>
      </c>
    </row>
    <row r="125" spans="2:5" ht="27.75" customHeight="1">
      <c r="B125" s="78" t="s">
        <v>1737</v>
      </c>
      <c r="C125" s="79" t="s">
        <v>1912</v>
      </c>
      <c r="D125" s="79" t="s">
        <v>1757</v>
      </c>
      <c r="E125" s="79" t="s">
        <v>1107</v>
      </c>
    </row>
    <row r="126" spans="2:5" ht="27.75" customHeight="1">
      <c r="B126" s="78" t="s">
        <v>1737</v>
      </c>
      <c r="C126" s="79" t="s">
        <v>1913</v>
      </c>
      <c r="D126" s="79" t="s">
        <v>1757</v>
      </c>
      <c r="E126" s="79" t="s">
        <v>1017</v>
      </c>
    </row>
    <row r="127" spans="2:5" ht="27.75" customHeight="1">
      <c r="B127" s="78" t="s">
        <v>1737</v>
      </c>
      <c r="C127" s="79" t="s">
        <v>1914</v>
      </c>
      <c r="D127" s="79" t="s">
        <v>1757</v>
      </c>
      <c r="E127" s="79" t="s">
        <v>1214</v>
      </c>
    </row>
    <row r="128" spans="2:5" ht="27.75" customHeight="1">
      <c r="B128" s="78" t="s">
        <v>1737</v>
      </c>
      <c r="C128" s="79" t="s">
        <v>1915</v>
      </c>
      <c r="D128" s="79" t="s">
        <v>1757</v>
      </c>
      <c r="E128" s="79" t="s">
        <v>1256</v>
      </c>
    </row>
    <row r="129" spans="2:5" ht="27.75" customHeight="1">
      <c r="B129" s="78" t="s">
        <v>1737</v>
      </c>
      <c r="C129" s="79" t="s">
        <v>1916</v>
      </c>
      <c r="D129" s="79" t="s">
        <v>1757</v>
      </c>
      <c r="E129" s="79" t="s">
        <v>1215</v>
      </c>
    </row>
    <row r="130" spans="2:5" ht="27.75" customHeight="1">
      <c r="B130" s="78" t="s">
        <v>1737</v>
      </c>
      <c r="C130" s="79" t="s">
        <v>1917</v>
      </c>
      <c r="D130" s="79" t="s">
        <v>1757</v>
      </c>
      <c r="E130" s="79" t="s">
        <v>955</v>
      </c>
    </row>
    <row r="131" spans="2:5" ht="27.75" customHeight="1">
      <c r="B131" s="78" t="s">
        <v>1737</v>
      </c>
      <c r="C131" s="79" t="s">
        <v>1918</v>
      </c>
      <c r="D131" s="79" t="s">
        <v>1757</v>
      </c>
      <c r="E131" s="79" t="s">
        <v>1216</v>
      </c>
    </row>
    <row r="132" spans="2:5" ht="27.75" customHeight="1">
      <c r="B132" s="78" t="s">
        <v>1737</v>
      </c>
      <c r="C132" s="79" t="s">
        <v>1919</v>
      </c>
      <c r="D132" s="79" t="s">
        <v>1757</v>
      </c>
      <c r="E132" s="79" t="s">
        <v>956</v>
      </c>
    </row>
    <row r="133" spans="2:5" ht="27.75" customHeight="1">
      <c r="B133" s="78" t="s">
        <v>1737</v>
      </c>
      <c r="C133" s="79" t="s">
        <v>1920</v>
      </c>
      <c r="D133" s="79" t="s">
        <v>1757</v>
      </c>
      <c r="E133" s="79" t="s">
        <v>1184</v>
      </c>
    </row>
    <row r="134" spans="2:5" ht="27.75" customHeight="1">
      <c r="B134" s="78" t="s">
        <v>1737</v>
      </c>
      <c r="C134" s="79" t="s">
        <v>1921</v>
      </c>
      <c r="D134" s="79" t="s">
        <v>1757</v>
      </c>
      <c r="E134" s="79" t="s">
        <v>957</v>
      </c>
    </row>
    <row r="135" spans="2:5" ht="27.75" customHeight="1">
      <c r="B135" s="78" t="s">
        <v>1737</v>
      </c>
      <c r="C135" s="79" t="s">
        <v>1922</v>
      </c>
      <c r="D135" s="79" t="s">
        <v>1757</v>
      </c>
      <c r="E135" s="79" t="s">
        <v>1185</v>
      </c>
    </row>
    <row r="136" spans="2:5" ht="27.75" customHeight="1">
      <c r="B136" s="78" t="s">
        <v>1737</v>
      </c>
      <c r="C136" s="79" t="s">
        <v>1923</v>
      </c>
      <c r="D136" s="79" t="s">
        <v>1757</v>
      </c>
      <c r="E136" s="79" t="s">
        <v>958</v>
      </c>
    </row>
    <row r="137" spans="2:5" ht="27.75" customHeight="1">
      <c r="B137" s="78" t="s">
        <v>1737</v>
      </c>
      <c r="C137" s="79" t="s">
        <v>1924</v>
      </c>
      <c r="D137" s="79" t="s">
        <v>1757</v>
      </c>
      <c r="E137" s="79" t="s">
        <v>1186</v>
      </c>
    </row>
    <row r="138" spans="2:5" ht="27.75" customHeight="1">
      <c r="B138" s="78" t="s">
        <v>1737</v>
      </c>
      <c r="C138" s="79" t="s">
        <v>1925</v>
      </c>
      <c r="D138" s="79" t="s">
        <v>1757</v>
      </c>
      <c r="E138" s="79" t="s">
        <v>959</v>
      </c>
    </row>
    <row r="139" spans="2:5" ht="27.75" customHeight="1">
      <c r="B139" s="78" t="s">
        <v>1737</v>
      </c>
      <c r="C139" s="79" t="s">
        <v>1926</v>
      </c>
      <c r="D139" s="79" t="s">
        <v>1757</v>
      </c>
      <c r="E139" s="79" t="s">
        <v>1162</v>
      </c>
    </row>
    <row r="140" spans="2:5" ht="27.75" customHeight="1">
      <c r="B140" s="78" t="s">
        <v>1737</v>
      </c>
      <c r="C140" s="79" t="s">
        <v>1927</v>
      </c>
      <c r="D140" s="79" t="s">
        <v>1757</v>
      </c>
      <c r="E140" s="79" t="s">
        <v>1277</v>
      </c>
    </row>
    <row r="141" spans="2:5" ht="27.75" customHeight="1">
      <c r="B141" s="78" t="s">
        <v>1737</v>
      </c>
      <c r="C141" s="79" t="s">
        <v>1928</v>
      </c>
      <c r="D141" s="79" t="s">
        <v>1757</v>
      </c>
      <c r="E141" s="79" t="s">
        <v>1020</v>
      </c>
    </row>
    <row r="142" spans="2:5" ht="27.75" customHeight="1">
      <c r="B142" s="78" t="s">
        <v>1737</v>
      </c>
      <c r="C142" s="79" t="s">
        <v>1929</v>
      </c>
      <c r="D142" s="79" t="s">
        <v>1757</v>
      </c>
      <c r="E142" s="79" t="s">
        <v>1116</v>
      </c>
    </row>
    <row r="143" spans="2:5" ht="27.75" customHeight="1">
      <c r="B143" s="23" t="s">
        <v>1737</v>
      </c>
      <c r="C143" s="24" t="s">
        <v>1930</v>
      </c>
      <c r="D143" s="24" t="s">
        <v>1757</v>
      </c>
      <c r="E143" s="24" t="s">
        <v>1091</v>
      </c>
    </row>
    <row r="144" spans="2:5" ht="27.75" customHeight="1">
      <c r="B144" s="78" t="s">
        <v>1737</v>
      </c>
      <c r="C144" s="79" t="s">
        <v>1931</v>
      </c>
      <c r="D144" s="79" t="s">
        <v>1757</v>
      </c>
      <c r="E144" s="79" t="s">
        <v>1089</v>
      </c>
    </row>
    <row r="145" spans="2:5" ht="27.75" customHeight="1">
      <c r="B145" s="78" t="s">
        <v>1737</v>
      </c>
      <c r="C145" s="79" t="s">
        <v>1932</v>
      </c>
      <c r="D145" s="79" t="s">
        <v>1757</v>
      </c>
      <c r="E145" s="79" t="s">
        <v>1238</v>
      </c>
    </row>
    <row r="146" spans="2:5" ht="27.75" customHeight="1">
      <c r="B146" s="78" t="s">
        <v>1737</v>
      </c>
      <c r="C146" s="79" t="s">
        <v>1933</v>
      </c>
      <c r="D146" s="79" t="s">
        <v>1934</v>
      </c>
      <c r="E146" s="79" t="s">
        <v>1935</v>
      </c>
    </row>
    <row r="147" spans="2:5" ht="27.75" customHeight="1">
      <c r="B147" s="78" t="s">
        <v>1737</v>
      </c>
      <c r="C147" s="79" t="s">
        <v>1936</v>
      </c>
      <c r="D147" s="79" t="s">
        <v>1894</v>
      </c>
      <c r="E147" s="79" t="s">
        <v>1937</v>
      </c>
    </row>
    <row r="148" spans="2:5" ht="27.75" customHeight="1">
      <c r="B148" s="78" t="s">
        <v>1737</v>
      </c>
      <c r="C148" s="79" t="s">
        <v>1938</v>
      </c>
      <c r="D148" s="79" t="s">
        <v>1934</v>
      </c>
      <c r="E148" s="79" t="s">
        <v>1939</v>
      </c>
    </row>
    <row r="149" spans="2:5" ht="27.75" customHeight="1">
      <c r="B149" s="78" t="s">
        <v>1737</v>
      </c>
      <c r="C149" s="79" t="s">
        <v>1940</v>
      </c>
      <c r="D149" s="79" t="s">
        <v>1803</v>
      </c>
      <c r="E149" s="79" t="s">
        <v>1941</v>
      </c>
    </row>
    <row r="150" spans="2:5" ht="27.75" customHeight="1">
      <c r="B150" s="78" t="s">
        <v>1737</v>
      </c>
      <c r="C150" s="79" t="s">
        <v>1942</v>
      </c>
      <c r="D150" s="79" t="s">
        <v>1757</v>
      </c>
      <c r="E150" s="79" t="s">
        <v>1197</v>
      </c>
    </row>
    <row r="151" spans="2:5" ht="27.75" customHeight="1">
      <c r="B151" s="78" t="s">
        <v>1737</v>
      </c>
      <c r="C151" s="79" t="s">
        <v>1943</v>
      </c>
      <c r="D151" s="79" t="s">
        <v>1757</v>
      </c>
      <c r="E151" s="79" t="s">
        <v>1019</v>
      </c>
    </row>
    <row r="152" spans="2:5" ht="27.75" customHeight="1">
      <c r="B152" s="78" t="s">
        <v>1737</v>
      </c>
      <c r="C152" s="79" t="s">
        <v>1944</v>
      </c>
      <c r="D152" s="79" t="s">
        <v>1757</v>
      </c>
      <c r="E152" s="79" t="s">
        <v>1114</v>
      </c>
    </row>
    <row r="153" spans="2:5" ht="27.75" customHeight="1">
      <c r="B153" s="78" t="s">
        <v>1737</v>
      </c>
      <c r="C153" s="79" t="s">
        <v>1945</v>
      </c>
      <c r="D153" s="79" t="s">
        <v>1757</v>
      </c>
      <c r="E153" s="79" t="s">
        <v>1247</v>
      </c>
    </row>
    <row r="154" spans="2:5" ht="27.75" customHeight="1">
      <c r="B154" s="78" t="s">
        <v>1737</v>
      </c>
      <c r="C154" s="79" t="s">
        <v>1946</v>
      </c>
      <c r="D154" s="79" t="s">
        <v>1757</v>
      </c>
      <c r="E154" s="79" t="s">
        <v>1083</v>
      </c>
    </row>
    <row r="155" spans="2:5" ht="27.75" customHeight="1">
      <c r="B155" s="78" t="s">
        <v>1737</v>
      </c>
      <c r="C155" s="79" t="s">
        <v>1947</v>
      </c>
      <c r="D155" s="79" t="s">
        <v>1757</v>
      </c>
      <c r="E155" s="79" t="s">
        <v>1248</v>
      </c>
    </row>
    <row r="156" spans="2:5" ht="27.75" customHeight="1">
      <c r="B156" s="78" t="s">
        <v>1737</v>
      </c>
      <c r="C156" s="79" t="s">
        <v>1948</v>
      </c>
      <c r="D156" s="79" t="s">
        <v>1757</v>
      </c>
      <c r="E156" s="79" t="s">
        <v>1265</v>
      </c>
    </row>
    <row r="157" spans="2:5" ht="27.75" customHeight="1">
      <c r="B157" s="78" t="s">
        <v>1737</v>
      </c>
      <c r="C157" s="79" t="s">
        <v>1949</v>
      </c>
      <c r="D157" s="79" t="s">
        <v>1757</v>
      </c>
      <c r="E157" s="79" t="s">
        <v>988</v>
      </c>
    </row>
    <row r="158" spans="2:5" ht="27.75" customHeight="1">
      <c r="B158" s="78" t="s">
        <v>1737</v>
      </c>
      <c r="C158" s="79" t="s">
        <v>1950</v>
      </c>
      <c r="D158" s="79" t="s">
        <v>1757</v>
      </c>
      <c r="E158" s="79" t="s">
        <v>1266</v>
      </c>
    </row>
    <row r="159" spans="2:5" ht="27.75" customHeight="1">
      <c r="B159" s="78" t="s">
        <v>1737</v>
      </c>
      <c r="C159" s="79" t="s">
        <v>1951</v>
      </c>
      <c r="D159" s="79" t="s">
        <v>1757</v>
      </c>
      <c r="E159" s="79" t="s">
        <v>989</v>
      </c>
    </row>
    <row r="160" spans="2:5" ht="27.75" customHeight="1">
      <c r="B160" s="78" t="s">
        <v>1737</v>
      </c>
      <c r="C160" s="79" t="s">
        <v>1952</v>
      </c>
      <c r="D160" s="79" t="s">
        <v>1757</v>
      </c>
      <c r="E160" s="79" t="s">
        <v>1267</v>
      </c>
    </row>
    <row r="161" spans="2:5" ht="27.75" customHeight="1">
      <c r="B161" s="78" t="s">
        <v>1737</v>
      </c>
      <c r="C161" s="79" t="s">
        <v>1953</v>
      </c>
      <c r="D161" s="79" t="s">
        <v>1757</v>
      </c>
      <c r="E161" s="79" t="s">
        <v>990</v>
      </c>
    </row>
    <row r="162" spans="2:5" ht="27.75" customHeight="1">
      <c r="B162" s="78" t="s">
        <v>1737</v>
      </c>
      <c r="C162" s="79" t="s">
        <v>1954</v>
      </c>
      <c r="D162" s="79" t="s">
        <v>1757</v>
      </c>
      <c r="E162" s="79" t="s">
        <v>1169</v>
      </c>
    </row>
    <row r="163" spans="2:5" ht="27.75" customHeight="1">
      <c r="B163" s="78" t="s">
        <v>1737</v>
      </c>
      <c r="C163" s="79" t="s">
        <v>1955</v>
      </c>
      <c r="D163" s="79" t="s">
        <v>1757</v>
      </c>
      <c r="E163" s="79" t="s">
        <v>991</v>
      </c>
    </row>
    <row r="164" spans="2:5" ht="27.75" customHeight="1">
      <c r="B164" s="78" t="s">
        <v>1737</v>
      </c>
      <c r="C164" s="79" t="s">
        <v>1956</v>
      </c>
      <c r="D164" s="79" t="s">
        <v>1757</v>
      </c>
      <c r="E164" s="79" t="s">
        <v>1101</v>
      </c>
    </row>
    <row r="165" spans="2:5" ht="27.75" customHeight="1">
      <c r="B165" s="78" t="s">
        <v>1737</v>
      </c>
      <c r="C165" s="79" t="s">
        <v>1957</v>
      </c>
      <c r="D165" s="79" t="s">
        <v>1894</v>
      </c>
      <c r="E165" s="79" t="s">
        <v>1958</v>
      </c>
    </row>
    <row r="166" spans="2:5" ht="27.75" customHeight="1">
      <c r="B166" s="78" t="s">
        <v>1737</v>
      </c>
      <c r="C166" s="79" t="s">
        <v>1959</v>
      </c>
      <c r="D166" s="79" t="s">
        <v>1757</v>
      </c>
      <c r="E166" s="79" t="s">
        <v>1226</v>
      </c>
    </row>
    <row r="167" spans="2:5" ht="27.75" customHeight="1">
      <c r="B167" s="78" t="s">
        <v>1737</v>
      </c>
      <c r="C167" s="79" t="s">
        <v>1960</v>
      </c>
      <c r="D167" s="79" t="s">
        <v>1757</v>
      </c>
      <c r="E167" s="79" t="s">
        <v>1064</v>
      </c>
    </row>
    <row r="168" spans="2:5" ht="27.75" customHeight="1">
      <c r="B168" s="78" t="s">
        <v>1737</v>
      </c>
      <c r="C168" s="79" t="s">
        <v>1961</v>
      </c>
      <c r="D168" s="79" t="s">
        <v>1757</v>
      </c>
      <c r="E168" s="79" t="s">
        <v>1257</v>
      </c>
    </row>
    <row r="169" spans="2:5" ht="27.75" customHeight="1">
      <c r="B169" s="78" t="s">
        <v>1737</v>
      </c>
      <c r="C169" s="79" t="s">
        <v>1962</v>
      </c>
      <c r="D169" s="79" t="s">
        <v>1757</v>
      </c>
      <c r="E169" s="79" t="s">
        <v>1065</v>
      </c>
    </row>
    <row r="170" spans="2:5" ht="27.75" customHeight="1">
      <c r="B170" s="23" t="s">
        <v>1737</v>
      </c>
      <c r="C170" s="24" t="s">
        <v>1963</v>
      </c>
      <c r="D170" s="24" t="s">
        <v>1790</v>
      </c>
      <c r="E170" s="24" t="s">
        <v>1287</v>
      </c>
    </row>
    <row r="171" spans="2:5" ht="27.75" customHeight="1">
      <c r="B171" s="78" t="s">
        <v>1737</v>
      </c>
      <c r="C171" s="79" t="s">
        <v>1964</v>
      </c>
      <c r="D171" s="79" t="s">
        <v>1757</v>
      </c>
      <c r="E171" s="79" t="s">
        <v>1066</v>
      </c>
    </row>
    <row r="172" spans="2:5" ht="27.75" customHeight="1">
      <c r="B172" s="78" t="s">
        <v>1737</v>
      </c>
      <c r="C172" s="79" t="s">
        <v>1965</v>
      </c>
      <c r="D172" s="79" t="s">
        <v>1790</v>
      </c>
      <c r="E172" s="79" t="s">
        <v>1288</v>
      </c>
    </row>
    <row r="173" spans="2:5" ht="27.75" customHeight="1">
      <c r="B173" s="78" t="s">
        <v>1737</v>
      </c>
      <c r="C173" s="79" t="s">
        <v>1966</v>
      </c>
      <c r="D173" s="79" t="s">
        <v>1757</v>
      </c>
      <c r="E173" s="79" t="s">
        <v>1067</v>
      </c>
    </row>
    <row r="174" spans="2:5" ht="27.75" customHeight="1">
      <c r="B174" s="78" t="s">
        <v>1737</v>
      </c>
      <c r="C174" s="79" t="s">
        <v>1967</v>
      </c>
      <c r="D174" s="79" t="s">
        <v>1757</v>
      </c>
      <c r="E174" s="79" t="s">
        <v>1181</v>
      </c>
    </row>
    <row r="175" spans="2:5" ht="27.75" customHeight="1">
      <c r="B175" s="78" t="s">
        <v>1737</v>
      </c>
      <c r="C175" s="79" t="s">
        <v>1968</v>
      </c>
      <c r="D175" s="79"/>
      <c r="E175" s="79" t="s">
        <v>1969</v>
      </c>
    </row>
    <row r="176" spans="2:5" ht="27.75" customHeight="1">
      <c r="B176" s="78" t="s">
        <v>1737</v>
      </c>
      <c r="C176" s="79" t="s">
        <v>1970</v>
      </c>
      <c r="D176" s="79" t="s">
        <v>1757</v>
      </c>
      <c r="E176" s="79" t="s">
        <v>1182</v>
      </c>
    </row>
    <row r="177" spans="2:5" ht="27.75" customHeight="1">
      <c r="B177" s="78" t="s">
        <v>1737</v>
      </c>
      <c r="C177" s="79" t="s">
        <v>1971</v>
      </c>
      <c r="D177" s="79"/>
      <c r="E177" s="79" t="s">
        <v>1972</v>
      </c>
    </row>
    <row r="178" spans="2:5" ht="27.75" customHeight="1">
      <c r="B178" s="78" t="s">
        <v>1737</v>
      </c>
      <c r="C178" s="79" t="s">
        <v>1973</v>
      </c>
      <c r="D178" s="79" t="s">
        <v>1757</v>
      </c>
      <c r="E178" s="79" t="s">
        <v>1183</v>
      </c>
    </row>
    <row r="179" spans="2:5" ht="27.75" customHeight="1">
      <c r="B179" s="78" t="s">
        <v>1737</v>
      </c>
      <c r="C179" s="79" t="s">
        <v>1974</v>
      </c>
      <c r="D179" s="79"/>
      <c r="E179" s="79" t="s">
        <v>1975</v>
      </c>
    </row>
    <row r="180" spans="2:5" ht="27.75" customHeight="1">
      <c r="B180" s="78" t="s">
        <v>1737</v>
      </c>
      <c r="C180" s="79" t="s">
        <v>1976</v>
      </c>
      <c r="D180" s="79" t="s">
        <v>1977</v>
      </c>
      <c r="E180" s="79" t="s">
        <v>1978</v>
      </c>
    </row>
    <row r="181" spans="2:5" ht="27.75" customHeight="1">
      <c r="B181" s="78" t="s">
        <v>1737</v>
      </c>
      <c r="C181" s="79" t="s">
        <v>1979</v>
      </c>
      <c r="D181" s="79"/>
      <c r="E181" s="79" t="s">
        <v>1980</v>
      </c>
    </row>
    <row r="182" spans="2:5" ht="27.75" customHeight="1">
      <c r="B182" s="78" t="s">
        <v>1737</v>
      </c>
      <c r="C182" s="79" t="s">
        <v>1981</v>
      </c>
      <c r="D182" s="79" t="s">
        <v>1278</v>
      </c>
      <c r="E182" s="79" t="s">
        <v>1281</v>
      </c>
    </row>
    <row r="183" spans="2:5" ht="27.75" customHeight="1">
      <c r="B183" s="78" t="s">
        <v>1737</v>
      </c>
      <c r="C183" s="79" t="s">
        <v>1982</v>
      </c>
      <c r="D183" s="79"/>
      <c r="E183" s="79" t="s">
        <v>1983</v>
      </c>
    </row>
    <row r="184" spans="2:5" ht="27.75" customHeight="1">
      <c r="B184" s="78" t="s">
        <v>1737</v>
      </c>
      <c r="C184" s="79" t="s">
        <v>1984</v>
      </c>
      <c r="D184" s="79" t="s">
        <v>1894</v>
      </c>
      <c r="E184" s="79" t="s">
        <v>1985</v>
      </c>
    </row>
    <row r="185" spans="2:5" ht="27.75" customHeight="1">
      <c r="B185" s="78" t="s">
        <v>1737</v>
      </c>
      <c r="C185" s="79" t="s">
        <v>1986</v>
      </c>
      <c r="D185" s="79"/>
      <c r="E185" s="79" t="s">
        <v>1987</v>
      </c>
    </row>
    <row r="186" spans="2:5" ht="27.75" customHeight="1">
      <c r="B186" s="78" t="s">
        <v>1737</v>
      </c>
      <c r="C186" s="79" t="s">
        <v>1988</v>
      </c>
      <c r="D186" s="79" t="s">
        <v>1803</v>
      </c>
      <c r="E186" s="79" t="s">
        <v>1989</v>
      </c>
    </row>
    <row r="187" spans="2:5" ht="27.75" customHeight="1">
      <c r="B187" s="78" t="s">
        <v>1737</v>
      </c>
      <c r="C187" s="79" t="s">
        <v>1990</v>
      </c>
      <c r="D187" s="79" t="s">
        <v>1757</v>
      </c>
      <c r="E187" s="79" t="s">
        <v>1027</v>
      </c>
    </row>
    <row r="188" spans="2:5" ht="27.75" customHeight="1">
      <c r="B188" s="78" t="s">
        <v>1737</v>
      </c>
      <c r="C188" s="79" t="s">
        <v>1991</v>
      </c>
      <c r="D188" s="79" t="s">
        <v>1757</v>
      </c>
      <c r="E188" s="79" t="s">
        <v>1094</v>
      </c>
    </row>
    <row r="189" spans="2:5" ht="27.75" customHeight="1">
      <c r="B189" s="78" t="s">
        <v>1737</v>
      </c>
      <c r="C189" s="79" t="s">
        <v>1992</v>
      </c>
      <c r="D189" s="79" t="s">
        <v>1757</v>
      </c>
      <c r="E189" s="79" t="s">
        <v>1028</v>
      </c>
    </row>
    <row r="190" spans="2:5" ht="27.75" customHeight="1">
      <c r="B190" s="78" t="s">
        <v>1737</v>
      </c>
      <c r="C190" s="79" t="s">
        <v>1993</v>
      </c>
      <c r="D190" s="79" t="s">
        <v>1757</v>
      </c>
      <c r="E190" s="79" t="s">
        <v>1165</v>
      </c>
    </row>
    <row r="191" spans="2:5" ht="27.75" customHeight="1">
      <c r="B191" s="78" t="s">
        <v>1737</v>
      </c>
      <c r="C191" s="79" t="s">
        <v>1994</v>
      </c>
      <c r="D191" s="79" t="s">
        <v>1757</v>
      </c>
      <c r="E191" s="79" t="s">
        <v>1029</v>
      </c>
    </row>
    <row r="192" spans="2:5" ht="27.75" customHeight="1">
      <c r="B192" s="78" t="s">
        <v>1737</v>
      </c>
      <c r="C192" s="79" t="s">
        <v>1995</v>
      </c>
      <c r="D192" s="79" t="s">
        <v>1757</v>
      </c>
      <c r="E192" s="79" t="s">
        <v>1117</v>
      </c>
    </row>
    <row r="193" spans="2:5" ht="27.75" customHeight="1">
      <c r="B193" s="78" t="s">
        <v>1737</v>
      </c>
      <c r="C193" s="79" t="s">
        <v>1996</v>
      </c>
      <c r="D193" s="79" t="s">
        <v>1757</v>
      </c>
      <c r="E193" s="79" t="s">
        <v>1030</v>
      </c>
    </row>
    <row r="194" spans="2:5" ht="27.75" customHeight="1">
      <c r="B194" s="78" t="s">
        <v>1737</v>
      </c>
      <c r="C194" s="79" t="s">
        <v>1997</v>
      </c>
      <c r="D194" s="79" t="s">
        <v>1757</v>
      </c>
      <c r="E194" s="79" t="s">
        <v>1095</v>
      </c>
    </row>
    <row r="195" spans="2:5" ht="27.75" customHeight="1">
      <c r="B195" s="78" t="s">
        <v>1737</v>
      </c>
      <c r="C195" s="79" t="s">
        <v>1998</v>
      </c>
      <c r="D195" s="79" t="s">
        <v>1757</v>
      </c>
      <c r="E195" s="79" t="s">
        <v>1031</v>
      </c>
    </row>
    <row r="196" spans="2:5" ht="27.75" customHeight="1">
      <c r="B196" s="78" t="s">
        <v>1737</v>
      </c>
      <c r="C196" s="79" t="s">
        <v>1999</v>
      </c>
      <c r="D196" s="79" t="s">
        <v>1757</v>
      </c>
      <c r="E196" s="79" t="s">
        <v>1170</v>
      </c>
    </row>
    <row r="197" spans="2:5" ht="27.75" customHeight="1">
      <c r="B197" s="23" t="s">
        <v>1737</v>
      </c>
      <c r="C197" s="24" t="s">
        <v>2000</v>
      </c>
      <c r="D197" s="24" t="s">
        <v>1757</v>
      </c>
      <c r="E197" s="24" t="s">
        <v>1014</v>
      </c>
    </row>
    <row r="198" spans="2:5" ht="27.75" customHeight="1">
      <c r="B198" s="78" t="s">
        <v>1737</v>
      </c>
      <c r="C198" s="79" t="s">
        <v>2001</v>
      </c>
      <c r="D198" s="79" t="s">
        <v>948</v>
      </c>
      <c r="E198" s="79" t="s">
        <v>2002</v>
      </c>
    </row>
    <row r="199" spans="2:5" ht="27.75" customHeight="1">
      <c r="B199" s="78" t="s">
        <v>1737</v>
      </c>
      <c r="C199" s="79" t="s">
        <v>2003</v>
      </c>
      <c r="D199" s="79" t="s">
        <v>1757</v>
      </c>
      <c r="E199" s="79" t="s">
        <v>1015</v>
      </c>
    </row>
    <row r="200" spans="2:5" ht="27.75" customHeight="1">
      <c r="B200" s="78" t="s">
        <v>1737</v>
      </c>
      <c r="C200" s="79" t="s">
        <v>2004</v>
      </c>
      <c r="D200" s="79" t="s">
        <v>1757</v>
      </c>
      <c r="E200" s="79" t="s">
        <v>1168</v>
      </c>
    </row>
    <row r="201" spans="2:5" ht="27.75" customHeight="1">
      <c r="B201" s="78" t="s">
        <v>1737</v>
      </c>
      <c r="C201" s="79" t="s">
        <v>2005</v>
      </c>
      <c r="D201" s="79" t="s">
        <v>1757</v>
      </c>
      <c r="E201" s="79" t="s">
        <v>1016</v>
      </c>
    </row>
    <row r="202" spans="2:5" ht="27.75" customHeight="1">
      <c r="B202" s="78" t="s">
        <v>1737</v>
      </c>
      <c r="C202" s="79" t="s">
        <v>2006</v>
      </c>
      <c r="D202" s="79" t="s">
        <v>1757</v>
      </c>
      <c r="E202" s="79" t="s">
        <v>1120</v>
      </c>
    </row>
    <row r="203" spans="2:5" ht="27.75" customHeight="1">
      <c r="B203" s="78" t="s">
        <v>1737</v>
      </c>
      <c r="C203" s="79" t="s">
        <v>2007</v>
      </c>
      <c r="D203" s="79" t="s">
        <v>1757</v>
      </c>
      <c r="E203" s="79" t="s">
        <v>1275</v>
      </c>
    </row>
    <row r="204" spans="2:5" ht="27.75" customHeight="1">
      <c r="B204" s="78" t="s">
        <v>1737</v>
      </c>
      <c r="C204" s="79" t="s">
        <v>2008</v>
      </c>
      <c r="D204" s="79"/>
      <c r="E204" s="79" t="s">
        <v>2009</v>
      </c>
    </row>
    <row r="205" spans="2:5" ht="27.75" customHeight="1">
      <c r="B205" s="78" t="s">
        <v>1737</v>
      </c>
      <c r="C205" s="79" t="s">
        <v>2010</v>
      </c>
      <c r="D205" s="79" t="s">
        <v>1757</v>
      </c>
      <c r="E205" s="79" t="s">
        <v>1259</v>
      </c>
    </row>
    <row r="206" spans="2:5" ht="27.75" customHeight="1">
      <c r="B206" s="78" t="s">
        <v>1737</v>
      </c>
      <c r="C206" s="79" t="s">
        <v>2011</v>
      </c>
      <c r="D206" s="79"/>
      <c r="E206" s="79" t="s">
        <v>2012</v>
      </c>
    </row>
    <row r="207" spans="2:5" ht="27.75" customHeight="1">
      <c r="B207" s="78" t="s">
        <v>1737</v>
      </c>
      <c r="C207" s="79" t="s">
        <v>2013</v>
      </c>
      <c r="D207" s="79" t="s">
        <v>1757</v>
      </c>
      <c r="E207" s="79" t="s">
        <v>1260</v>
      </c>
    </row>
    <row r="208" spans="2:5" ht="27.75" customHeight="1">
      <c r="B208" s="78" t="s">
        <v>1737</v>
      </c>
      <c r="C208" s="79" t="s">
        <v>2014</v>
      </c>
      <c r="D208" s="79"/>
      <c r="E208" s="79" t="s">
        <v>2015</v>
      </c>
    </row>
    <row r="209" spans="2:5" ht="27.75" customHeight="1">
      <c r="B209" s="78" t="s">
        <v>1737</v>
      </c>
      <c r="C209" s="79" t="s">
        <v>2016</v>
      </c>
      <c r="D209" s="79" t="s">
        <v>1757</v>
      </c>
      <c r="E209" s="79" t="s">
        <v>1261</v>
      </c>
    </row>
    <row r="210" spans="2:5" ht="27.75" customHeight="1">
      <c r="B210" s="78" t="s">
        <v>1737</v>
      </c>
      <c r="C210" s="79" t="s">
        <v>2017</v>
      </c>
      <c r="D210" s="79"/>
      <c r="E210" s="79" t="s">
        <v>2018</v>
      </c>
    </row>
    <row r="211" spans="2:5" ht="27.75" customHeight="1">
      <c r="B211" s="78" t="s">
        <v>1737</v>
      </c>
      <c r="C211" s="79" t="s">
        <v>2019</v>
      </c>
      <c r="D211" s="79"/>
      <c r="E211" s="79" t="s">
        <v>2020</v>
      </c>
    </row>
    <row r="212" spans="2:5" ht="27.75" customHeight="1">
      <c r="B212" s="78" t="s">
        <v>1737</v>
      </c>
      <c r="C212" s="79" t="s">
        <v>2021</v>
      </c>
      <c r="D212" s="79"/>
      <c r="E212" s="79" t="s">
        <v>2022</v>
      </c>
    </row>
    <row r="213" spans="2:5" ht="27.75" customHeight="1">
      <c r="B213" s="78" t="s">
        <v>1737</v>
      </c>
      <c r="C213" s="79" t="s">
        <v>2023</v>
      </c>
      <c r="D213" s="79"/>
      <c r="E213" s="79" t="s">
        <v>2024</v>
      </c>
    </row>
    <row r="214" spans="2:5" ht="27.75" customHeight="1">
      <c r="B214" s="78" t="s">
        <v>1737</v>
      </c>
      <c r="C214" s="79" t="s">
        <v>2025</v>
      </c>
      <c r="D214" s="79"/>
      <c r="E214" s="79" t="s">
        <v>2026</v>
      </c>
    </row>
    <row r="215" spans="2:5" ht="27.75" customHeight="1">
      <c r="B215" s="78" t="s">
        <v>1737</v>
      </c>
      <c r="C215" s="79" t="s">
        <v>2027</v>
      </c>
      <c r="D215" s="79"/>
      <c r="E215" s="79" t="s">
        <v>2028</v>
      </c>
    </row>
    <row r="216" spans="2:5" ht="27.75" customHeight="1">
      <c r="B216" s="78" t="s">
        <v>1737</v>
      </c>
      <c r="C216" s="79" t="s">
        <v>2029</v>
      </c>
      <c r="D216" s="79"/>
      <c r="E216" s="79" t="s">
        <v>2030</v>
      </c>
    </row>
    <row r="217" spans="2:5" ht="27.75" customHeight="1">
      <c r="B217" s="78" t="s">
        <v>1737</v>
      </c>
      <c r="C217" s="79" t="s">
        <v>2031</v>
      </c>
      <c r="D217" s="79"/>
      <c r="E217" s="79" t="s">
        <v>2032</v>
      </c>
    </row>
    <row r="218" spans="2:5" ht="27.75" customHeight="1">
      <c r="B218" s="78" t="s">
        <v>1737</v>
      </c>
      <c r="C218" s="79" t="s">
        <v>2033</v>
      </c>
      <c r="D218" s="79" t="s">
        <v>1977</v>
      </c>
      <c r="E218" s="79" t="s">
        <v>2034</v>
      </c>
    </row>
    <row r="219" spans="2:5" ht="27.75" customHeight="1">
      <c r="B219" s="78" t="s">
        <v>1737</v>
      </c>
      <c r="C219" s="79" t="s">
        <v>2035</v>
      </c>
      <c r="D219" s="79"/>
      <c r="E219" s="79" t="s">
        <v>2036</v>
      </c>
    </row>
    <row r="220" spans="2:5" ht="27.75" customHeight="1">
      <c r="B220" s="78" t="s">
        <v>1737</v>
      </c>
      <c r="C220" s="79" t="s">
        <v>2037</v>
      </c>
      <c r="D220" s="79" t="s">
        <v>1977</v>
      </c>
      <c r="E220" s="79" t="s">
        <v>2038</v>
      </c>
    </row>
    <row r="221" spans="2:5" ht="27.75" customHeight="1">
      <c r="B221" s="78" t="s">
        <v>1737</v>
      </c>
      <c r="C221" s="79" t="s">
        <v>2039</v>
      </c>
      <c r="D221" s="79"/>
      <c r="E221" s="79" t="s">
        <v>2040</v>
      </c>
    </row>
    <row r="222" spans="2:5" ht="27.75" customHeight="1">
      <c r="B222" s="78" t="s">
        <v>1737</v>
      </c>
      <c r="C222" s="79" t="s">
        <v>2041</v>
      </c>
      <c r="D222" s="79" t="s">
        <v>1757</v>
      </c>
      <c r="E222" s="79" t="s">
        <v>984</v>
      </c>
    </row>
    <row r="223" spans="2:5" ht="27.75" customHeight="1">
      <c r="B223" s="78" t="s">
        <v>1737</v>
      </c>
      <c r="C223" s="79" t="s">
        <v>2042</v>
      </c>
      <c r="D223" s="79"/>
      <c r="E223" s="79" t="s">
        <v>2043</v>
      </c>
    </row>
    <row r="224" spans="2:5" ht="27.75" customHeight="1">
      <c r="B224" s="23" t="s">
        <v>1737</v>
      </c>
      <c r="C224" s="24" t="s">
        <v>2044</v>
      </c>
      <c r="D224" s="24" t="s">
        <v>1757</v>
      </c>
      <c r="E224" s="24" t="s">
        <v>985</v>
      </c>
    </row>
    <row r="225" spans="2:5" ht="27.75" customHeight="1">
      <c r="B225" s="78" t="s">
        <v>1737</v>
      </c>
      <c r="C225" s="79" t="s">
        <v>2045</v>
      </c>
      <c r="D225" s="79"/>
      <c r="E225" s="79" t="s">
        <v>2046</v>
      </c>
    </row>
    <row r="226" spans="2:5" ht="27.75" customHeight="1">
      <c r="B226" s="78" t="s">
        <v>1737</v>
      </c>
      <c r="C226" s="79" t="s">
        <v>2047</v>
      </c>
      <c r="D226" s="79" t="s">
        <v>1757</v>
      </c>
      <c r="E226" s="79" t="s">
        <v>986</v>
      </c>
    </row>
    <row r="227" spans="2:5" ht="27.75" customHeight="1">
      <c r="B227" s="78" t="s">
        <v>1737</v>
      </c>
      <c r="C227" s="79" t="s">
        <v>2048</v>
      </c>
      <c r="D227" s="79"/>
      <c r="E227" s="79" t="s">
        <v>2049</v>
      </c>
    </row>
    <row r="228" spans="2:5" ht="27.75" customHeight="1">
      <c r="B228" s="78" t="s">
        <v>1737</v>
      </c>
      <c r="C228" s="79" t="s">
        <v>2050</v>
      </c>
      <c r="D228" s="79" t="s">
        <v>1757</v>
      </c>
      <c r="E228" s="79" t="s">
        <v>987</v>
      </c>
    </row>
    <row r="229" spans="2:5" ht="27.75" customHeight="1">
      <c r="B229" s="78" t="s">
        <v>1737</v>
      </c>
      <c r="C229" s="79" t="s">
        <v>2051</v>
      </c>
      <c r="D229" s="79"/>
      <c r="E229" s="79" t="s">
        <v>2052</v>
      </c>
    </row>
    <row r="230" spans="2:5" ht="27.75" customHeight="1">
      <c r="B230" s="78" t="s">
        <v>1737</v>
      </c>
      <c r="C230" s="79" t="s">
        <v>2053</v>
      </c>
      <c r="D230" s="79" t="s">
        <v>1757</v>
      </c>
      <c r="E230" s="79" t="s">
        <v>1071</v>
      </c>
    </row>
    <row r="231" spans="2:5" ht="27.75" customHeight="1">
      <c r="B231" s="78" t="s">
        <v>1737</v>
      </c>
      <c r="C231" s="79" t="s">
        <v>2054</v>
      </c>
      <c r="D231" s="79"/>
      <c r="E231" s="79" t="s">
        <v>2055</v>
      </c>
    </row>
    <row r="232" spans="2:5" ht="27.75" customHeight="1">
      <c r="B232" s="78" t="s">
        <v>1737</v>
      </c>
      <c r="C232" s="79" t="s">
        <v>2056</v>
      </c>
      <c r="D232" s="79" t="s">
        <v>1757</v>
      </c>
      <c r="E232" s="79" t="s">
        <v>1072</v>
      </c>
    </row>
    <row r="233" spans="2:5" ht="27.75" customHeight="1">
      <c r="B233" s="78" t="s">
        <v>1737</v>
      </c>
      <c r="C233" s="79" t="s">
        <v>2057</v>
      </c>
      <c r="D233" s="79"/>
      <c r="E233" s="79" t="s">
        <v>2058</v>
      </c>
    </row>
    <row r="234" spans="2:5" ht="27.75" customHeight="1">
      <c r="B234" s="78" t="s">
        <v>1737</v>
      </c>
      <c r="C234" s="79" t="s">
        <v>2059</v>
      </c>
      <c r="D234" s="79" t="s">
        <v>1757</v>
      </c>
      <c r="E234" s="79" t="s">
        <v>1073</v>
      </c>
    </row>
    <row r="235" spans="2:5" ht="27.75" customHeight="1">
      <c r="B235" s="78" t="s">
        <v>1737</v>
      </c>
      <c r="C235" s="79" t="s">
        <v>2060</v>
      </c>
      <c r="D235" s="79" t="s">
        <v>1757</v>
      </c>
      <c r="E235" s="79" t="s">
        <v>995</v>
      </c>
    </row>
    <row r="236" spans="2:5" ht="27.75" customHeight="1">
      <c r="B236" s="78" t="s">
        <v>1737</v>
      </c>
      <c r="C236" s="79" t="s">
        <v>2061</v>
      </c>
      <c r="D236" s="79" t="s">
        <v>1757</v>
      </c>
      <c r="E236" s="79" t="s">
        <v>1221</v>
      </c>
    </row>
    <row r="237" spans="2:5" ht="27.75" customHeight="1">
      <c r="B237" s="78" t="s">
        <v>1737</v>
      </c>
      <c r="C237" s="79" t="s">
        <v>2062</v>
      </c>
      <c r="D237" s="79" t="s">
        <v>1757</v>
      </c>
      <c r="E237" s="79" t="s">
        <v>996</v>
      </c>
    </row>
    <row r="238" spans="2:5" ht="27.75" customHeight="1">
      <c r="B238" s="78" t="s">
        <v>1737</v>
      </c>
      <c r="C238" s="79" t="s">
        <v>2063</v>
      </c>
      <c r="D238" s="79" t="s">
        <v>1757</v>
      </c>
      <c r="E238" s="79" t="s">
        <v>1222</v>
      </c>
    </row>
    <row r="239" spans="2:5" ht="27.75" customHeight="1">
      <c r="B239" s="78" t="s">
        <v>1737</v>
      </c>
      <c r="C239" s="79" t="s">
        <v>2064</v>
      </c>
      <c r="D239" s="79" t="s">
        <v>1757</v>
      </c>
      <c r="E239" s="79" t="s">
        <v>1021</v>
      </c>
    </row>
    <row r="240" spans="2:5" ht="27.75" customHeight="1">
      <c r="B240" s="78" t="s">
        <v>1737</v>
      </c>
      <c r="C240" s="79" t="s">
        <v>2065</v>
      </c>
      <c r="D240" s="79" t="s">
        <v>1757</v>
      </c>
      <c r="E240" s="79" t="s">
        <v>1223</v>
      </c>
    </row>
    <row r="241" spans="2:5" ht="27.75" customHeight="1">
      <c r="B241" s="78" t="s">
        <v>1737</v>
      </c>
      <c r="C241" s="79" t="s">
        <v>2066</v>
      </c>
      <c r="D241" s="79" t="s">
        <v>1757</v>
      </c>
      <c r="E241" s="79" t="s">
        <v>1022</v>
      </c>
    </row>
    <row r="242" spans="2:5" ht="27.75" customHeight="1">
      <c r="B242" s="78" t="s">
        <v>1737</v>
      </c>
      <c r="C242" s="79" t="s">
        <v>2067</v>
      </c>
      <c r="D242" s="79" t="s">
        <v>1757</v>
      </c>
      <c r="E242" s="79" t="s">
        <v>1172</v>
      </c>
    </row>
    <row r="243" spans="2:5" ht="27.75" customHeight="1">
      <c r="B243" s="78" t="s">
        <v>1737</v>
      </c>
      <c r="C243" s="79" t="s">
        <v>2068</v>
      </c>
      <c r="D243" s="79" t="s">
        <v>1757</v>
      </c>
      <c r="E243" s="79" t="s">
        <v>1023</v>
      </c>
    </row>
    <row r="244" spans="2:5" ht="27.75" customHeight="1">
      <c r="B244" s="78" t="s">
        <v>1737</v>
      </c>
      <c r="C244" s="79" t="s">
        <v>2069</v>
      </c>
      <c r="D244" s="79" t="s">
        <v>1757</v>
      </c>
      <c r="E244" s="79" t="s">
        <v>1173</v>
      </c>
    </row>
    <row r="245" spans="2:5" ht="27.75" customHeight="1">
      <c r="B245" s="78" t="s">
        <v>1737</v>
      </c>
      <c r="C245" s="79" t="s">
        <v>2070</v>
      </c>
      <c r="D245" s="79" t="s">
        <v>1757</v>
      </c>
      <c r="E245" s="79" t="s">
        <v>968</v>
      </c>
    </row>
    <row r="246" spans="2:5" ht="27.75" customHeight="1">
      <c r="B246" s="78" t="s">
        <v>1737</v>
      </c>
      <c r="C246" s="79" t="s">
        <v>2071</v>
      </c>
      <c r="D246" s="79" t="s">
        <v>1757</v>
      </c>
      <c r="E246" s="79" t="s">
        <v>1174</v>
      </c>
    </row>
    <row r="247" spans="2:5" ht="27.75" customHeight="1">
      <c r="B247" s="78" t="s">
        <v>1737</v>
      </c>
      <c r="C247" s="79" t="s">
        <v>2072</v>
      </c>
      <c r="D247" s="79" t="s">
        <v>1757</v>
      </c>
      <c r="E247" s="79" t="s">
        <v>969</v>
      </c>
    </row>
    <row r="248" spans="2:5" ht="27.75" customHeight="1">
      <c r="B248" s="78" t="s">
        <v>1737</v>
      </c>
      <c r="C248" s="79" t="s">
        <v>2073</v>
      </c>
      <c r="D248" s="79" t="s">
        <v>1757</v>
      </c>
      <c r="E248" s="79" t="s">
        <v>1187</v>
      </c>
    </row>
    <row r="249" spans="2:5" ht="27.75" customHeight="1">
      <c r="B249" s="78" t="s">
        <v>1737</v>
      </c>
      <c r="C249" s="79" t="s">
        <v>2074</v>
      </c>
      <c r="D249" s="79" t="s">
        <v>1757</v>
      </c>
      <c r="E249" s="79" t="s">
        <v>970</v>
      </c>
    </row>
    <row r="250" spans="2:5" ht="27.75" customHeight="1">
      <c r="B250" s="78" t="s">
        <v>1737</v>
      </c>
      <c r="C250" s="79" t="s">
        <v>2075</v>
      </c>
      <c r="D250" s="79" t="s">
        <v>1757</v>
      </c>
      <c r="E250" s="79" t="s">
        <v>1188</v>
      </c>
    </row>
    <row r="251" spans="2:5" ht="27.75" customHeight="1">
      <c r="B251" s="23" t="s">
        <v>1737</v>
      </c>
      <c r="C251" s="24" t="s">
        <v>2076</v>
      </c>
      <c r="D251" s="24" t="s">
        <v>1757</v>
      </c>
      <c r="E251" s="24" t="s">
        <v>1157</v>
      </c>
    </row>
    <row r="252" spans="2:5" ht="27.75" customHeight="1">
      <c r="B252" s="78" t="s">
        <v>1737</v>
      </c>
      <c r="C252" s="79" t="s">
        <v>2077</v>
      </c>
      <c r="D252" s="79" t="s">
        <v>1757</v>
      </c>
      <c r="E252" s="79" t="s">
        <v>1189</v>
      </c>
    </row>
    <row r="253" spans="2:5" ht="27.75" customHeight="1">
      <c r="B253" s="78" t="s">
        <v>1737</v>
      </c>
      <c r="C253" s="79" t="s">
        <v>2078</v>
      </c>
      <c r="D253" s="79" t="s">
        <v>1757</v>
      </c>
      <c r="E253" s="79" t="s">
        <v>1086</v>
      </c>
    </row>
    <row r="254" spans="2:5" ht="27.75" customHeight="1">
      <c r="B254" s="78" t="s">
        <v>1737</v>
      </c>
      <c r="C254" s="79" t="s">
        <v>2079</v>
      </c>
      <c r="D254" s="79" t="s">
        <v>1757</v>
      </c>
      <c r="E254" s="79" t="s">
        <v>1079</v>
      </c>
    </row>
    <row r="255" spans="2:5" ht="27.75" customHeight="1">
      <c r="B255" s="78" t="s">
        <v>1737</v>
      </c>
      <c r="C255" s="79" t="s">
        <v>2080</v>
      </c>
      <c r="D255" s="79" t="s">
        <v>1757</v>
      </c>
      <c r="E255" s="79" t="s">
        <v>1158</v>
      </c>
    </row>
    <row r="256" spans="2:5" ht="27.75" customHeight="1">
      <c r="B256" s="78" t="s">
        <v>1737</v>
      </c>
      <c r="C256" s="79" t="s">
        <v>2081</v>
      </c>
      <c r="D256" s="79" t="s">
        <v>1757</v>
      </c>
      <c r="E256" s="79" t="s">
        <v>1149</v>
      </c>
    </row>
    <row r="257" spans="2:5" ht="27.75" customHeight="1">
      <c r="B257" s="78" t="s">
        <v>1737</v>
      </c>
      <c r="C257" s="79" t="s">
        <v>2082</v>
      </c>
      <c r="D257" s="79" t="s">
        <v>1757</v>
      </c>
      <c r="E257" s="79" t="s">
        <v>1087</v>
      </c>
    </row>
    <row r="258" spans="2:5" ht="27.75" customHeight="1">
      <c r="B258" s="78" t="s">
        <v>1737</v>
      </c>
      <c r="C258" s="79" t="s">
        <v>2083</v>
      </c>
      <c r="D258" s="79" t="s">
        <v>1757</v>
      </c>
      <c r="E258" s="79" t="s">
        <v>1150</v>
      </c>
    </row>
    <row r="259" spans="2:5" ht="27.75" customHeight="1">
      <c r="B259" s="78" t="s">
        <v>1737</v>
      </c>
      <c r="C259" s="79" t="s">
        <v>2084</v>
      </c>
      <c r="D259" s="79" t="s">
        <v>2085</v>
      </c>
      <c r="E259" s="79" t="s">
        <v>2086</v>
      </c>
    </row>
    <row r="260" spans="2:5" ht="27.75" customHeight="1">
      <c r="B260" s="78" t="s">
        <v>1737</v>
      </c>
      <c r="C260" s="79" t="s">
        <v>2087</v>
      </c>
      <c r="D260" s="79" t="s">
        <v>1757</v>
      </c>
      <c r="E260" s="79" t="s">
        <v>1080</v>
      </c>
    </row>
    <row r="261" spans="2:5" ht="27.75" customHeight="1">
      <c r="B261" s="78" t="s">
        <v>1737</v>
      </c>
      <c r="C261" s="79" t="s">
        <v>2088</v>
      </c>
      <c r="D261" s="79" t="s">
        <v>2085</v>
      </c>
      <c r="E261" s="79" t="s">
        <v>2089</v>
      </c>
    </row>
    <row r="262" spans="2:5" ht="27.75" customHeight="1">
      <c r="B262" s="78" t="s">
        <v>1737</v>
      </c>
      <c r="C262" s="79" t="s">
        <v>2090</v>
      </c>
      <c r="D262" s="79" t="s">
        <v>1757</v>
      </c>
      <c r="E262" s="79" t="s">
        <v>1156</v>
      </c>
    </row>
    <row r="263" spans="2:5" ht="27.75" customHeight="1">
      <c r="B263" s="78" t="s">
        <v>1737</v>
      </c>
      <c r="C263" s="79" t="s">
        <v>2091</v>
      </c>
      <c r="D263" s="79" t="s">
        <v>1757</v>
      </c>
      <c r="E263" s="79" t="s">
        <v>1232</v>
      </c>
    </row>
    <row r="264" spans="2:5" ht="27.75" customHeight="1">
      <c r="B264" s="78" t="s">
        <v>1737</v>
      </c>
      <c r="C264" s="79" t="s">
        <v>2092</v>
      </c>
      <c r="D264" s="79" t="s">
        <v>1757</v>
      </c>
      <c r="E264" s="79" t="s">
        <v>1085</v>
      </c>
    </row>
    <row r="265" spans="2:5" ht="27.75" customHeight="1">
      <c r="B265" s="78" t="s">
        <v>1737</v>
      </c>
      <c r="C265" s="79" t="s">
        <v>2093</v>
      </c>
      <c r="D265" s="79" t="s">
        <v>1757</v>
      </c>
      <c r="E265" s="79" t="s">
        <v>1233</v>
      </c>
    </row>
    <row r="266" spans="2:5" ht="27.75" customHeight="1">
      <c r="B266" s="78" t="s">
        <v>1737</v>
      </c>
      <c r="C266" s="79" t="s">
        <v>2094</v>
      </c>
      <c r="D266" s="79" t="s">
        <v>1757</v>
      </c>
      <c r="E266" s="79" t="s">
        <v>1115</v>
      </c>
    </row>
    <row r="267" spans="2:5" ht="27.75" customHeight="1">
      <c r="B267" s="78" t="s">
        <v>1737</v>
      </c>
      <c r="C267" s="79" t="s">
        <v>2095</v>
      </c>
      <c r="D267" s="79" t="s">
        <v>1790</v>
      </c>
      <c r="E267" s="79" t="s">
        <v>1289</v>
      </c>
    </row>
    <row r="268" spans="2:5" ht="27.75" customHeight="1">
      <c r="B268" s="78" t="s">
        <v>1737</v>
      </c>
      <c r="C268" s="79" t="s">
        <v>2096</v>
      </c>
      <c r="D268" s="79" t="s">
        <v>1757</v>
      </c>
      <c r="E268" s="79" t="s">
        <v>1276</v>
      </c>
    </row>
    <row r="269" spans="2:5" ht="27.75" customHeight="1">
      <c r="B269" s="78" t="s">
        <v>1737</v>
      </c>
      <c r="C269" s="79" t="s">
        <v>2097</v>
      </c>
      <c r="D269" s="79" t="s">
        <v>1757</v>
      </c>
      <c r="E269" s="79" t="s">
        <v>1047</v>
      </c>
    </row>
    <row r="270" spans="2:5" ht="27.75" customHeight="1">
      <c r="B270" s="78" t="s">
        <v>1737</v>
      </c>
      <c r="C270" s="79" t="s">
        <v>2098</v>
      </c>
      <c r="D270" s="79"/>
      <c r="E270" s="79" t="s">
        <v>2099</v>
      </c>
    </row>
    <row r="271" spans="2:5" ht="27.75" customHeight="1">
      <c r="B271" s="78" t="s">
        <v>1737</v>
      </c>
      <c r="C271" s="79" t="s">
        <v>2100</v>
      </c>
      <c r="D271" s="79" t="s">
        <v>1757</v>
      </c>
      <c r="E271" s="79" t="s">
        <v>1048</v>
      </c>
    </row>
    <row r="272" spans="2:5" ht="27.75" customHeight="1">
      <c r="B272" s="78" t="s">
        <v>1737</v>
      </c>
      <c r="C272" s="79" t="s">
        <v>2101</v>
      </c>
      <c r="D272" s="79"/>
      <c r="E272" s="79" t="s">
        <v>2102</v>
      </c>
    </row>
    <row r="273" spans="2:5" ht="27.75" customHeight="1">
      <c r="B273" s="78" t="s">
        <v>1737</v>
      </c>
      <c r="C273" s="79" t="s">
        <v>2103</v>
      </c>
      <c r="D273" s="79" t="s">
        <v>1757</v>
      </c>
      <c r="E273" s="79" t="s">
        <v>1049</v>
      </c>
    </row>
    <row r="274" spans="2:5" ht="27.75" customHeight="1">
      <c r="B274" s="78" t="s">
        <v>1737</v>
      </c>
      <c r="C274" s="79" t="s">
        <v>2104</v>
      </c>
      <c r="D274" s="79"/>
      <c r="E274" s="79" t="s">
        <v>2105</v>
      </c>
    </row>
    <row r="275" spans="2:5" ht="27.75" customHeight="1">
      <c r="B275" s="78" t="s">
        <v>1737</v>
      </c>
      <c r="C275" s="79" t="s">
        <v>2106</v>
      </c>
      <c r="D275" s="79"/>
      <c r="E275" s="79" t="s">
        <v>2107</v>
      </c>
    </row>
    <row r="276" spans="2:5" ht="27.75" customHeight="1">
      <c r="B276" s="78" t="s">
        <v>1737</v>
      </c>
      <c r="C276" s="79" t="s">
        <v>2108</v>
      </c>
      <c r="D276" s="79"/>
      <c r="E276" s="79" t="s">
        <v>2109</v>
      </c>
    </row>
    <row r="277" spans="2:5" ht="27.75" customHeight="1">
      <c r="B277" s="78" t="s">
        <v>1737</v>
      </c>
      <c r="C277" s="79" t="s">
        <v>2110</v>
      </c>
      <c r="D277" s="79"/>
      <c r="E277" s="79" t="s">
        <v>2111</v>
      </c>
    </row>
    <row r="278" spans="2:5" ht="27.75" customHeight="1">
      <c r="B278" s="23" t="s">
        <v>1737</v>
      </c>
      <c r="C278" s="24" t="s">
        <v>2112</v>
      </c>
      <c r="D278" s="24" t="s">
        <v>1757</v>
      </c>
      <c r="E278" s="24" t="s">
        <v>1043</v>
      </c>
    </row>
    <row r="279" spans="2:5" ht="27.75" customHeight="1">
      <c r="B279" s="78" t="s">
        <v>1737</v>
      </c>
      <c r="C279" s="79" t="s">
        <v>2113</v>
      </c>
      <c r="D279" s="79"/>
      <c r="E279" s="79" t="s">
        <v>2114</v>
      </c>
    </row>
    <row r="280" spans="2:5" ht="27.75" customHeight="1">
      <c r="B280" s="78" t="s">
        <v>1737</v>
      </c>
      <c r="C280" s="79" t="s">
        <v>2115</v>
      </c>
      <c r="D280" s="79" t="s">
        <v>1757</v>
      </c>
      <c r="E280" s="79" t="s">
        <v>1044</v>
      </c>
    </row>
    <row r="281" spans="2:5" ht="27.75" customHeight="1">
      <c r="B281" s="78" t="s">
        <v>1737</v>
      </c>
      <c r="C281" s="79" t="s">
        <v>2116</v>
      </c>
      <c r="D281" s="79"/>
      <c r="E281" s="79" t="s">
        <v>2117</v>
      </c>
    </row>
    <row r="282" spans="2:5" ht="27.75" customHeight="1">
      <c r="B282" s="78" t="s">
        <v>1737</v>
      </c>
      <c r="C282" s="79" t="s">
        <v>2118</v>
      </c>
      <c r="D282" s="79" t="s">
        <v>1757</v>
      </c>
      <c r="E282" s="79" t="s">
        <v>1045</v>
      </c>
    </row>
    <row r="283" spans="2:5" ht="27.75" customHeight="1">
      <c r="B283" s="78" t="s">
        <v>1737</v>
      </c>
      <c r="C283" s="79" t="s">
        <v>2119</v>
      </c>
      <c r="D283" s="79"/>
      <c r="E283" s="79" t="s">
        <v>2120</v>
      </c>
    </row>
    <row r="284" spans="2:5" ht="27.75" customHeight="1">
      <c r="B284" s="78" t="s">
        <v>1737</v>
      </c>
      <c r="C284" s="79" t="s">
        <v>2121</v>
      </c>
      <c r="D284" s="79" t="s">
        <v>1757</v>
      </c>
      <c r="E284" s="79" t="s">
        <v>1046</v>
      </c>
    </row>
    <row r="285" spans="2:5" ht="27.75" customHeight="1">
      <c r="B285" s="78" t="s">
        <v>1737</v>
      </c>
      <c r="C285" s="79" t="s">
        <v>2122</v>
      </c>
      <c r="D285" s="79"/>
      <c r="E285" s="79" t="s">
        <v>2123</v>
      </c>
    </row>
    <row r="286" spans="2:5" ht="27.75" customHeight="1">
      <c r="B286" s="78" t="s">
        <v>1737</v>
      </c>
      <c r="C286" s="79" t="s">
        <v>2124</v>
      </c>
      <c r="D286" s="79" t="s">
        <v>1757</v>
      </c>
      <c r="E286" s="79" t="s">
        <v>1236</v>
      </c>
    </row>
    <row r="287" spans="2:5" ht="27.75" customHeight="1">
      <c r="B287" s="78" t="s">
        <v>1737</v>
      </c>
      <c r="C287" s="79" t="s">
        <v>2125</v>
      </c>
      <c r="D287" s="79"/>
      <c r="E287" s="79" t="s">
        <v>2126</v>
      </c>
    </row>
    <row r="288" spans="2:5" ht="27.75" customHeight="1">
      <c r="B288" s="78" t="s">
        <v>1737</v>
      </c>
      <c r="C288" s="79" t="s">
        <v>2127</v>
      </c>
      <c r="D288" s="79" t="s">
        <v>1757</v>
      </c>
      <c r="E288" s="79" t="s">
        <v>1237</v>
      </c>
    </row>
    <row r="289" spans="2:5" ht="27.75" customHeight="1">
      <c r="B289" s="78" t="s">
        <v>1737</v>
      </c>
      <c r="C289" s="79" t="s">
        <v>2128</v>
      </c>
      <c r="D289" s="79"/>
      <c r="E289" s="79" t="s">
        <v>2129</v>
      </c>
    </row>
    <row r="290" spans="2:5" ht="27.75" customHeight="1">
      <c r="B290" s="78" t="s">
        <v>1737</v>
      </c>
      <c r="C290" s="79" t="s">
        <v>2130</v>
      </c>
      <c r="D290" s="79" t="s">
        <v>1757</v>
      </c>
      <c r="E290" s="79" t="s">
        <v>1148</v>
      </c>
    </row>
    <row r="291" spans="2:5" ht="27.75" customHeight="1">
      <c r="B291" s="78" t="s">
        <v>1737</v>
      </c>
      <c r="C291" s="79" t="s">
        <v>2131</v>
      </c>
      <c r="D291" s="79"/>
      <c r="E291" s="79" t="s">
        <v>2132</v>
      </c>
    </row>
    <row r="292" spans="2:5" ht="27.75" customHeight="1">
      <c r="B292" s="78" t="s">
        <v>1737</v>
      </c>
      <c r="C292" s="79" t="s">
        <v>2133</v>
      </c>
      <c r="D292" s="79" t="s">
        <v>1757</v>
      </c>
      <c r="E292" s="79" t="s">
        <v>1206</v>
      </c>
    </row>
    <row r="293" spans="2:5" ht="27.75" customHeight="1">
      <c r="B293" s="78" t="s">
        <v>1737</v>
      </c>
      <c r="C293" s="79" t="s">
        <v>2134</v>
      </c>
      <c r="D293" s="79"/>
      <c r="E293" s="79" t="s">
        <v>2135</v>
      </c>
    </row>
    <row r="294" spans="2:5" ht="27.75" customHeight="1">
      <c r="B294" s="78" t="s">
        <v>1737</v>
      </c>
      <c r="C294" s="79" t="s">
        <v>2136</v>
      </c>
      <c r="D294" s="79" t="s">
        <v>1757</v>
      </c>
      <c r="E294" s="79" t="s">
        <v>1207</v>
      </c>
    </row>
    <row r="295" spans="2:5" ht="27.75" customHeight="1">
      <c r="B295" s="78" t="s">
        <v>1737</v>
      </c>
      <c r="C295" s="79" t="s">
        <v>2137</v>
      </c>
      <c r="D295" s="79"/>
      <c r="E295" s="79" t="s">
        <v>2138</v>
      </c>
    </row>
    <row r="296" spans="2:5" ht="27.75" customHeight="1">
      <c r="B296" s="78" t="s">
        <v>1737</v>
      </c>
      <c r="C296" s="79" t="s">
        <v>2139</v>
      </c>
      <c r="D296" s="79" t="s">
        <v>1757</v>
      </c>
      <c r="E296" s="79" t="s">
        <v>1178</v>
      </c>
    </row>
    <row r="297" spans="2:5" ht="27.75" customHeight="1">
      <c r="B297" s="78" t="s">
        <v>1737</v>
      </c>
      <c r="C297" s="79" t="s">
        <v>2140</v>
      </c>
      <c r="D297" s="79"/>
      <c r="E297" s="79" t="s">
        <v>2141</v>
      </c>
    </row>
    <row r="298" spans="2:5" ht="27.75" customHeight="1">
      <c r="B298" s="78" t="s">
        <v>1737</v>
      </c>
      <c r="C298" s="79" t="s">
        <v>2142</v>
      </c>
      <c r="D298" s="79" t="s">
        <v>1757</v>
      </c>
      <c r="E298" s="79" t="s">
        <v>1179</v>
      </c>
    </row>
    <row r="299" spans="2:5" ht="27.75" customHeight="1">
      <c r="B299" s="78" t="s">
        <v>1737</v>
      </c>
      <c r="C299" s="79" t="s">
        <v>2143</v>
      </c>
      <c r="D299" s="79" t="s">
        <v>1757</v>
      </c>
      <c r="E299" s="79" t="s">
        <v>1054</v>
      </c>
    </row>
    <row r="300" spans="2:5" ht="27.75" customHeight="1">
      <c r="B300" s="78" t="s">
        <v>1737</v>
      </c>
      <c r="C300" s="79" t="s">
        <v>2144</v>
      </c>
      <c r="D300" s="79" t="s">
        <v>1757</v>
      </c>
      <c r="E300" s="79" t="s">
        <v>1180</v>
      </c>
    </row>
    <row r="301" spans="2:5" ht="27.75" customHeight="1">
      <c r="B301" s="78" t="s">
        <v>1737</v>
      </c>
      <c r="C301" s="79" t="s">
        <v>2145</v>
      </c>
      <c r="D301" s="79" t="s">
        <v>1757</v>
      </c>
      <c r="E301" s="79" t="s">
        <v>1121</v>
      </c>
    </row>
    <row r="302" spans="2:5" ht="27.75" customHeight="1">
      <c r="B302" s="78" t="s">
        <v>1737</v>
      </c>
      <c r="C302" s="79" t="s">
        <v>2146</v>
      </c>
      <c r="D302" s="79" t="s">
        <v>1757</v>
      </c>
      <c r="E302" s="79" t="s">
        <v>1212</v>
      </c>
    </row>
    <row r="303" spans="2:5" ht="27.75" customHeight="1">
      <c r="B303" s="78" t="s">
        <v>1737</v>
      </c>
      <c r="C303" s="79" t="s">
        <v>2147</v>
      </c>
      <c r="D303" s="79" t="s">
        <v>1757</v>
      </c>
      <c r="E303" s="79" t="s">
        <v>1122</v>
      </c>
    </row>
    <row r="304" spans="2:5" ht="27.75" customHeight="1">
      <c r="B304" s="78" t="s">
        <v>1737</v>
      </c>
      <c r="C304" s="79" t="s">
        <v>2148</v>
      </c>
      <c r="D304" s="79" t="s">
        <v>1757</v>
      </c>
      <c r="E304" s="79" t="s">
        <v>1199</v>
      </c>
    </row>
    <row r="305" spans="2:5" ht="27.75" customHeight="1">
      <c r="B305" s="23" t="s">
        <v>1737</v>
      </c>
      <c r="C305" s="24" t="s">
        <v>2149</v>
      </c>
      <c r="D305" s="24" t="s">
        <v>1757</v>
      </c>
      <c r="E305" s="24" t="s">
        <v>1123</v>
      </c>
    </row>
    <row r="306" spans="2:5" ht="27.75" customHeight="1">
      <c r="B306" s="78" t="s">
        <v>1737</v>
      </c>
      <c r="C306" s="79" t="s">
        <v>2150</v>
      </c>
      <c r="D306" s="79" t="s">
        <v>1757</v>
      </c>
      <c r="E306" s="79" t="s">
        <v>1175</v>
      </c>
    </row>
    <row r="307" spans="2:5" ht="27.75" customHeight="1">
      <c r="B307" s="78" t="s">
        <v>1737</v>
      </c>
      <c r="C307" s="79" t="s">
        <v>2151</v>
      </c>
      <c r="D307" s="79" t="s">
        <v>1757</v>
      </c>
      <c r="E307" s="79" t="s">
        <v>1124</v>
      </c>
    </row>
    <row r="308" spans="2:5" ht="27.75" customHeight="1">
      <c r="B308" s="78" t="s">
        <v>1737</v>
      </c>
      <c r="C308" s="79" t="s">
        <v>2152</v>
      </c>
      <c r="D308" s="79" t="s">
        <v>1757</v>
      </c>
      <c r="E308" s="79" t="s">
        <v>1176</v>
      </c>
    </row>
    <row r="309" spans="2:5" ht="27.75" customHeight="1">
      <c r="B309" s="78" t="s">
        <v>1737</v>
      </c>
      <c r="C309" s="79" t="s">
        <v>2153</v>
      </c>
      <c r="D309" s="79" t="s">
        <v>1757</v>
      </c>
      <c r="E309" s="79" t="s">
        <v>1200</v>
      </c>
    </row>
    <row r="310" spans="2:5" ht="27.75" customHeight="1">
      <c r="B310" s="78" t="s">
        <v>1737</v>
      </c>
      <c r="C310" s="79" t="s">
        <v>2154</v>
      </c>
      <c r="D310" s="79" t="s">
        <v>1757</v>
      </c>
      <c r="E310" s="79" t="s">
        <v>1177</v>
      </c>
    </row>
    <row r="311" spans="2:5" ht="27.75" customHeight="1">
      <c r="B311" s="78" t="s">
        <v>1737</v>
      </c>
      <c r="C311" s="79" t="s">
        <v>2155</v>
      </c>
      <c r="D311" s="79" t="s">
        <v>1757</v>
      </c>
      <c r="E311" s="79" t="s">
        <v>1084</v>
      </c>
    </row>
    <row r="312" spans="2:5" ht="27.75" customHeight="1">
      <c r="B312" s="78" t="s">
        <v>1737</v>
      </c>
      <c r="C312" s="79" t="s">
        <v>2156</v>
      </c>
      <c r="D312" s="79" t="s">
        <v>1757</v>
      </c>
      <c r="E312" s="79" t="s">
        <v>1204</v>
      </c>
    </row>
    <row r="313" spans="2:5" ht="27.75" customHeight="1">
      <c r="B313" s="78" t="s">
        <v>1737</v>
      </c>
      <c r="C313" s="79" t="s">
        <v>2157</v>
      </c>
      <c r="D313" s="79" t="s">
        <v>1757</v>
      </c>
      <c r="E313" s="79" t="s">
        <v>1155</v>
      </c>
    </row>
    <row r="314" spans="2:5" ht="27.75" customHeight="1">
      <c r="B314" s="78" t="s">
        <v>1737</v>
      </c>
      <c r="C314" s="79" t="s">
        <v>2158</v>
      </c>
      <c r="D314" s="79" t="s">
        <v>1757</v>
      </c>
      <c r="E314" s="79" t="s">
        <v>1263</v>
      </c>
    </row>
    <row r="315" spans="2:5" ht="27.75" customHeight="1">
      <c r="B315" s="78" t="s">
        <v>1737</v>
      </c>
      <c r="C315" s="79" t="s">
        <v>2159</v>
      </c>
      <c r="D315" s="79" t="s">
        <v>1757</v>
      </c>
      <c r="E315" s="79" t="s">
        <v>1234</v>
      </c>
    </row>
    <row r="316" spans="2:5" ht="27.75" customHeight="1">
      <c r="B316" s="78" t="s">
        <v>1737</v>
      </c>
      <c r="C316" s="79" t="s">
        <v>2160</v>
      </c>
      <c r="D316" s="79" t="s">
        <v>1757</v>
      </c>
      <c r="E316" s="79" t="s">
        <v>1264</v>
      </c>
    </row>
    <row r="317" spans="2:5" ht="27.75" customHeight="1">
      <c r="B317" s="78" t="s">
        <v>1737</v>
      </c>
      <c r="C317" s="79" t="s">
        <v>2161</v>
      </c>
      <c r="D317" s="79" t="s">
        <v>1757</v>
      </c>
      <c r="E317" s="79" t="s">
        <v>1235</v>
      </c>
    </row>
    <row r="318" spans="2:5" ht="27.75" customHeight="1">
      <c r="B318" s="78" t="s">
        <v>1737</v>
      </c>
      <c r="C318" s="79" t="s">
        <v>2162</v>
      </c>
      <c r="D318" s="79" t="s">
        <v>948</v>
      </c>
      <c r="E318" s="79" t="s">
        <v>2163</v>
      </c>
    </row>
    <row r="319" spans="2:5" ht="27.75" customHeight="1">
      <c r="B319" s="78" t="s">
        <v>1737</v>
      </c>
      <c r="C319" s="79" t="s">
        <v>2164</v>
      </c>
      <c r="D319" s="79" t="s">
        <v>1757</v>
      </c>
      <c r="E319" s="79" t="s">
        <v>1039</v>
      </c>
    </row>
    <row r="320" spans="2:5" ht="27.75" customHeight="1">
      <c r="B320" s="78" t="s">
        <v>1737</v>
      </c>
      <c r="C320" s="79" t="s">
        <v>2165</v>
      </c>
      <c r="D320" s="79" t="s">
        <v>948</v>
      </c>
      <c r="E320" s="79" t="s">
        <v>2166</v>
      </c>
    </row>
    <row r="321" spans="2:5" ht="27.75" customHeight="1">
      <c r="B321" s="78" t="s">
        <v>1737</v>
      </c>
      <c r="C321" s="79" t="s">
        <v>2167</v>
      </c>
      <c r="D321" s="79" t="s">
        <v>1757</v>
      </c>
      <c r="E321" s="79" t="s">
        <v>1040</v>
      </c>
    </row>
    <row r="322" spans="2:5" ht="27.75" customHeight="1">
      <c r="B322" s="78" t="s">
        <v>1737</v>
      </c>
      <c r="C322" s="79" t="s">
        <v>2168</v>
      </c>
      <c r="D322" s="79" t="s">
        <v>948</v>
      </c>
      <c r="E322" s="79" t="s">
        <v>2169</v>
      </c>
    </row>
    <row r="323" spans="2:5" ht="27.75" customHeight="1">
      <c r="B323" s="78" t="s">
        <v>1737</v>
      </c>
      <c r="C323" s="79" t="s">
        <v>2170</v>
      </c>
      <c r="D323" s="79" t="s">
        <v>1757</v>
      </c>
      <c r="E323" s="79" t="s">
        <v>1041</v>
      </c>
    </row>
    <row r="324" spans="2:5" ht="27.75" customHeight="1">
      <c r="B324" s="78" t="s">
        <v>1737</v>
      </c>
      <c r="C324" s="79" t="s">
        <v>2171</v>
      </c>
      <c r="D324" s="79" t="s">
        <v>1894</v>
      </c>
      <c r="E324" s="79" t="s">
        <v>2172</v>
      </c>
    </row>
    <row r="325" spans="2:5" ht="27.75" customHeight="1">
      <c r="B325" s="78" t="s">
        <v>1737</v>
      </c>
      <c r="C325" s="79" t="s">
        <v>2173</v>
      </c>
      <c r="D325" s="79" t="s">
        <v>1757</v>
      </c>
      <c r="E325" s="79" t="s">
        <v>1042</v>
      </c>
    </row>
    <row r="326" spans="2:5" ht="27.75" customHeight="1">
      <c r="B326" s="78" t="s">
        <v>1737</v>
      </c>
      <c r="C326" s="79" t="s">
        <v>2174</v>
      </c>
      <c r="D326" s="79" t="s">
        <v>1803</v>
      </c>
      <c r="E326" s="79" t="s">
        <v>2175</v>
      </c>
    </row>
    <row r="327" spans="2:5" ht="27.75" customHeight="1">
      <c r="B327" s="78" t="s">
        <v>1737</v>
      </c>
      <c r="C327" s="79" t="s">
        <v>2176</v>
      </c>
      <c r="D327" s="79" t="s">
        <v>1757</v>
      </c>
      <c r="E327" s="79" t="s">
        <v>1056</v>
      </c>
    </row>
    <row r="328" spans="2:5" ht="27.75" customHeight="1">
      <c r="B328" s="78" t="s">
        <v>1737</v>
      </c>
      <c r="C328" s="79" t="s">
        <v>2177</v>
      </c>
      <c r="D328" s="79" t="s">
        <v>1757</v>
      </c>
      <c r="E328" s="79" t="s">
        <v>1074</v>
      </c>
    </row>
    <row r="329" spans="2:5" ht="27.75" customHeight="1">
      <c r="B329" s="78" t="s">
        <v>1737</v>
      </c>
      <c r="C329" s="79" t="s">
        <v>2178</v>
      </c>
      <c r="D329" s="79" t="s">
        <v>1757</v>
      </c>
      <c r="E329" s="79" t="s">
        <v>1057</v>
      </c>
    </row>
    <row r="330" spans="2:5" ht="27.75" customHeight="1">
      <c r="B330" s="78" t="s">
        <v>1737</v>
      </c>
      <c r="C330" s="79" t="s">
        <v>2179</v>
      </c>
      <c r="D330" s="79" t="s">
        <v>1757</v>
      </c>
      <c r="E330" s="79" t="s">
        <v>1075</v>
      </c>
    </row>
    <row r="331" spans="2:5" ht="27.75" customHeight="1">
      <c r="B331" s="78" t="s">
        <v>1737</v>
      </c>
      <c r="C331" s="79" t="s">
        <v>2180</v>
      </c>
      <c r="D331" s="79" t="s">
        <v>1757</v>
      </c>
      <c r="E331" s="79" t="s">
        <v>1058</v>
      </c>
    </row>
    <row r="332" spans="2:5" ht="27.75" customHeight="1">
      <c r="B332" s="23" t="s">
        <v>1737</v>
      </c>
      <c r="C332" s="24" t="s">
        <v>2181</v>
      </c>
      <c r="D332" s="24" t="s">
        <v>1757</v>
      </c>
      <c r="E332" s="24" t="s">
        <v>1076</v>
      </c>
    </row>
    <row r="333" spans="2:5" ht="27.75" customHeight="1">
      <c r="B333" s="78" t="s">
        <v>1737</v>
      </c>
      <c r="C333" s="79" t="s">
        <v>2182</v>
      </c>
      <c r="D333" s="79" t="s">
        <v>1757</v>
      </c>
      <c r="E333" s="79" t="s">
        <v>1135</v>
      </c>
    </row>
    <row r="334" spans="2:5" ht="27.75" customHeight="1">
      <c r="B334" s="78" t="s">
        <v>1737</v>
      </c>
      <c r="C334" s="79" t="s">
        <v>2183</v>
      </c>
      <c r="D334" s="79" t="s">
        <v>1757</v>
      </c>
      <c r="E334" s="79" t="s">
        <v>1032</v>
      </c>
    </row>
    <row r="335" spans="2:5" ht="27.75" customHeight="1">
      <c r="B335" s="78" t="s">
        <v>1737</v>
      </c>
      <c r="C335" s="79" t="s">
        <v>2184</v>
      </c>
      <c r="D335" s="79" t="s">
        <v>1757</v>
      </c>
      <c r="E335" s="79" t="s">
        <v>998</v>
      </c>
    </row>
    <row r="336" spans="2:5" ht="27.75" customHeight="1">
      <c r="B336" s="78" t="s">
        <v>1737</v>
      </c>
      <c r="C336" s="79" t="s">
        <v>2185</v>
      </c>
      <c r="D336" s="79" t="s">
        <v>1757</v>
      </c>
      <c r="E336" s="79" t="s">
        <v>1033</v>
      </c>
    </row>
    <row r="337" spans="2:5" ht="27.75" customHeight="1">
      <c r="B337" s="78" t="s">
        <v>1737</v>
      </c>
      <c r="C337" s="79" t="s">
        <v>2186</v>
      </c>
      <c r="D337" s="79" t="s">
        <v>1757</v>
      </c>
      <c r="E337" s="79" t="s">
        <v>999</v>
      </c>
    </row>
    <row r="338" spans="2:5" ht="27.75" customHeight="1">
      <c r="B338" s="78" t="s">
        <v>1737</v>
      </c>
      <c r="C338" s="79" t="s">
        <v>2187</v>
      </c>
      <c r="D338" s="79" t="s">
        <v>1757</v>
      </c>
      <c r="E338" s="79" t="s">
        <v>1034</v>
      </c>
    </row>
    <row r="339" spans="2:5" ht="27.75" customHeight="1">
      <c r="B339" s="78" t="s">
        <v>1737</v>
      </c>
      <c r="C339" s="79" t="s">
        <v>2188</v>
      </c>
      <c r="D339" s="79" t="s">
        <v>1757</v>
      </c>
      <c r="E339" s="79" t="s">
        <v>1000</v>
      </c>
    </row>
    <row r="340" spans="2:5" ht="27.75" customHeight="1">
      <c r="B340" s="78" t="s">
        <v>1737</v>
      </c>
      <c r="C340" s="79" t="s">
        <v>2189</v>
      </c>
      <c r="D340" s="79" t="s">
        <v>1757</v>
      </c>
      <c r="E340" s="79" t="s">
        <v>1035</v>
      </c>
    </row>
    <row r="341" spans="2:5" ht="27.75" customHeight="1">
      <c r="B341" s="78" t="s">
        <v>1737</v>
      </c>
      <c r="C341" s="79" t="s">
        <v>2190</v>
      </c>
      <c r="D341" s="79" t="s">
        <v>1757</v>
      </c>
      <c r="E341" s="79" t="s">
        <v>1001</v>
      </c>
    </row>
    <row r="342" spans="2:5" ht="27.75" customHeight="1">
      <c r="B342" s="78" t="s">
        <v>1737</v>
      </c>
      <c r="C342" s="79" t="s">
        <v>2191</v>
      </c>
      <c r="D342" s="79" t="s">
        <v>1757</v>
      </c>
      <c r="E342" s="79" t="s">
        <v>1159</v>
      </c>
    </row>
    <row r="343" spans="2:5" ht="27.75" customHeight="1">
      <c r="B343" s="78" t="s">
        <v>1737</v>
      </c>
      <c r="C343" s="79" t="s">
        <v>2192</v>
      </c>
      <c r="D343" s="79"/>
      <c r="E343" s="79" t="s">
        <v>2193</v>
      </c>
    </row>
    <row r="344" spans="2:5" ht="27.75" customHeight="1">
      <c r="B344" s="78" t="s">
        <v>1737</v>
      </c>
      <c r="C344" s="79" t="s">
        <v>2194</v>
      </c>
      <c r="D344" s="79" t="s">
        <v>1757</v>
      </c>
      <c r="E344" s="79" t="s">
        <v>1160</v>
      </c>
    </row>
    <row r="345" spans="2:5" ht="27.75" customHeight="1">
      <c r="B345" s="78" t="s">
        <v>1737</v>
      </c>
      <c r="C345" s="79" t="s">
        <v>2195</v>
      </c>
      <c r="D345" s="79"/>
      <c r="E345" s="79" t="s">
        <v>2196</v>
      </c>
    </row>
    <row r="346" spans="2:5" ht="27.75" customHeight="1">
      <c r="B346" s="78" t="s">
        <v>1737</v>
      </c>
      <c r="C346" s="79" t="s">
        <v>2197</v>
      </c>
      <c r="D346" s="79" t="s">
        <v>1757</v>
      </c>
      <c r="E346" s="79" t="s">
        <v>1018</v>
      </c>
    </row>
    <row r="347" spans="2:5" ht="27.75" customHeight="1">
      <c r="B347" s="78" t="s">
        <v>1737</v>
      </c>
      <c r="C347" s="79" t="s">
        <v>2198</v>
      </c>
      <c r="D347" s="79"/>
      <c r="E347" s="79" t="s">
        <v>2199</v>
      </c>
    </row>
    <row r="348" spans="2:5" ht="27.75" customHeight="1">
      <c r="B348" s="78" t="s">
        <v>1737</v>
      </c>
      <c r="C348" s="79" t="s">
        <v>2200</v>
      </c>
      <c r="D348" s="79" t="s">
        <v>1757</v>
      </c>
      <c r="E348" s="79" t="s">
        <v>953</v>
      </c>
    </row>
    <row r="349" spans="2:5" ht="27.75" customHeight="1">
      <c r="B349" s="78" t="s">
        <v>1737</v>
      </c>
      <c r="C349" s="79" t="s">
        <v>2201</v>
      </c>
      <c r="D349" s="79" t="s">
        <v>1757</v>
      </c>
      <c r="E349" s="79" t="s">
        <v>1239</v>
      </c>
    </row>
    <row r="350" spans="2:5" ht="27.75" customHeight="1">
      <c r="B350" s="78" t="s">
        <v>1737</v>
      </c>
      <c r="C350" s="79" t="s">
        <v>2202</v>
      </c>
      <c r="D350" s="79" t="s">
        <v>1757</v>
      </c>
      <c r="E350" s="79" t="s">
        <v>954</v>
      </c>
    </row>
    <row r="351" spans="2:5" ht="27.75" customHeight="1">
      <c r="B351" s="78" t="s">
        <v>1737</v>
      </c>
      <c r="C351" s="79" t="s">
        <v>2203</v>
      </c>
      <c r="D351" s="79" t="s">
        <v>1757</v>
      </c>
      <c r="E351" s="79" t="s">
        <v>1240</v>
      </c>
    </row>
    <row r="352" spans="2:5" ht="27.75" customHeight="1">
      <c r="B352" s="78" t="s">
        <v>1737</v>
      </c>
      <c r="C352" s="79" t="s">
        <v>2204</v>
      </c>
      <c r="D352" s="79" t="s">
        <v>1757</v>
      </c>
      <c r="E352" s="79" t="s">
        <v>1171</v>
      </c>
    </row>
    <row r="353" spans="2:5" ht="27.75" customHeight="1">
      <c r="B353" s="78" t="s">
        <v>1737</v>
      </c>
      <c r="C353" s="79" t="s">
        <v>2205</v>
      </c>
      <c r="D353" s="79" t="s">
        <v>2206</v>
      </c>
      <c r="E353" s="79" t="s">
        <v>2206</v>
      </c>
    </row>
    <row r="354" spans="2:5" ht="27.75" customHeight="1">
      <c r="B354" s="78" t="s">
        <v>1737</v>
      </c>
      <c r="C354" s="79" t="s">
        <v>2207</v>
      </c>
      <c r="D354" s="79" t="s">
        <v>1803</v>
      </c>
      <c r="E354" s="79" t="s">
        <v>2208</v>
      </c>
    </row>
    <row r="355" spans="2:5" ht="27.75" customHeight="1">
      <c r="B355" s="78" t="s">
        <v>1737</v>
      </c>
      <c r="C355" s="79" t="s">
        <v>2209</v>
      </c>
      <c r="D355" s="79" t="s">
        <v>1757</v>
      </c>
      <c r="E355" s="79" t="s">
        <v>980</v>
      </c>
    </row>
    <row r="356" spans="2:5" ht="27.75" customHeight="1">
      <c r="B356" s="78" t="s">
        <v>1737</v>
      </c>
      <c r="C356" s="79" t="s">
        <v>2210</v>
      </c>
      <c r="D356" s="79" t="s">
        <v>2211</v>
      </c>
      <c r="E356" s="79" t="s">
        <v>2211</v>
      </c>
    </row>
    <row r="357" spans="2:5" ht="27.75" customHeight="1">
      <c r="B357" s="78" t="s">
        <v>1737</v>
      </c>
      <c r="C357" s="79" t="s">
        <v>2212</v>
      </c>
      <c r="D357" s="79" t="s">
        <v>1757</v>
      </c>
      <c r="E357" s="79" t="s">
        <v>1102</v>
      </c>
    </row>
    <row r="358" spans="2:5" ht="27.75" customHeight="1">
      <c r="B358" s="78" t="s">
        <v>1737</v>
      </c>
      <c r="C358" s="79" t="s">
        <v>2213</v>
      </c>
      <c r="D358" s="79" t="s">
        <v>1757</v>
      </c>
      <c r="E358" s="79" t="s">
        <v>981</v>
      </c>
    </row>
    <row r="359" spans="2:5" ht="27.75" customHeight="1">
      <c r="B359" s="23" t="s">
        <v>1737</v>
      </c>
      <c r="C359" s="24" t="s">
        <v>2214</v>
      </c>
      <c r="D359" s="24" t="s">
        <v>1757</v>
      </c>
      <c r="E359" s="24" t="s">
        <v>1241</v>
      </c>
    </row>
    <row r="360" spans="2:5" ht="27.75" customHeight="1">
      <c r="B360" s="78" t="s">
        <v>1737</v>
      </c>
      <c r="C360" s="79" t="s">
        <v>2215</v>
      </c>
      <c r="D360" s="79" t="s">
        <v>1757</v>
      </c>
      <c r="E360" s="79" t="s">
        <v>1103</v>
      </c>
    </row>
    <row r="361" spans="2:5" ht="27.75" customHeight="1">
      <c r="B361" s="78" t="s">
        <v>1737</v>
      </c>
      <c r="C361" s="79" t="s">
        <v>2216</v>
      </c>
      <c r="D361" s="79" t="s">
        <v>1757</v>
      </c>
      <c r="E361" s="79" t="s">
        <v>982</v>
      </c>
    </row>
    <row r="362" spans="2:5" ht="27.75" customHeight="1">
      <c r="B362" s="78" t="s">
        <v>1737</v>
      </c>
      <c r="C362" s="79" t="s">
        <v>2217</v>
      </c>
      <c r="D362" s="79" t="s">
        <v>1757</v>
      </c>
      <c r="E362" s="79" t="s">
        <v>1242</v>
      </c>
    </row>
    <row r="363" spans="2:5" ht="27.75" customHeight="1">
      <c r="B363" s="78" t="s">
        <v>1737</v>
      </c>
      <c r="C363" s="79" t="s">
        <v>2218</v>
      </c>
      <c r="D363" s="79" t="s">
        <v>1757</v>
      </c>
      <c r="E363" s="79" t="s">
        <v>1104</v>
      </c>
    </row>
    <row r="364" spans="2:5" ht="27.75" customHeight="1">
      <c r="B364" s="78" t="s">
        <v>1737</v>
      </c>
      <c r="C364" s="79" t="s">
        <v>2219</v>
      </c>
      <c r="D364" s="79" t="s">
        <v>1757</v>
      </c>
      <c r="E364" s="79" t="s">
        <v>983</v>
      </c>
    </row>
    <row r="365" spans="2:5" ht="27.75" customHeight="1">
      <c r="B365" s="78" t="s">
        <v>1737</v>
      </c>
      <c r="C365" s="79" t="s">
        <v>2220</v>
      </c>
      <c r="D365" s="79"/>
      <c r="E365" s="79" t="s">
        <v>2221</v>
      </c>
    </row>
    <row r="366" spans="2:5" ht="27.75" customHeight="1">
      <c r="B366" s="78" t="s">
        <v>1737</v>
      </c>
      <c r="C366" s="79" t="s">
        <v>2222</v>
      </c>
      <c r="D366" s="79" t="s">
        <v>1757</v>
      </c>
      <c r="E366" s="79" t="s">
        <v>1105</v>
      </c>
    </row>
    <row r="367" spans="2:5" ht="27.75" customHeight="1">
      <c r="B367" s="78" t="s">
        <v>1737</v>
      </c>
      <c r="C367" s="79" t="s">
        <v>2223</v>
      </c>
      <c r="D367" s="79"/>
      <c r="E367" s="79" t="s">
        <v>2224</v>
      </c>
    </row>
    <row r="368" spans="2:5" ht="27.75" customHeight="1">
      <c r="B368" s="78" t="s">
        <v>1737</v>
      </c>
      <c r="C368" s="79" t="s">
        <v>2225</v>
      </c>
      <c r="D368" s="79"/>
      <c r="E368" s="79" t="s">
        <v>2226</v>
      </c>
    </row>
    <row r="369" spans="2:5" ht="27.75" customHeight="1">
      <c r="B369" s="78" t="s">
        <v>1737</v>
      </c>
      <c r="C369" s="79" t="s">
        <v>2227</v>
      </c>
      <c r="D369" s="79"/>
      <c r="E369" s="79" t="s">
        <v>2228</v>
      </c>
    </row>
    <row r="370" spans="2:5" ht="27.75" customHeight="1">
      <c r="B370" s="78" t="s">
        <v>1737</v>
      </c>
      <c r="C370" s="79" t="s">
        <v>2229</v>
      </c>
      <c r="D370" s="79"/>
      <c r="E370" s="79" t="s">
        <v>2230</v>
      </c>
    </row>
    <row r="371" spans="2:5" ht="27.75" customHeight="1">
      <c r="B371" s="78" t="s">
        <v>1737</v>
      </c>
      <c r="C371" s="79" t="s">
        <v>2231</v>
      </c>
      <c r="D371" s="79"/>
      <c r="E371" s="79" t="s">
        <v>2232</v>
      </c>
    </row>
    <row r="372" spans="2:5" ht="27.75" customHeight="1">
      <c r="B372" s="78" t="s">
        <v>1737</v>
      </c>
      <c r="C372" s="79" t="s">
        <v>2233</v>
      </c>
      <c r="D372" s="79"/>
      <c r="E372" s="79" t="s">
        <v>2234</v>
      </c>
    </row>
    <row r="373" spans="2:5" ht="27.75" customHeight="1">
      <c r="B373" s="78" t="s">
        <v>1737</v>
      </c>
      <c r="C373" s="79" t="s">
        <v>2235</v>
      </c>
      <c r="D373" s="79"/>
      <c r="E373" s="79" t="s">
        <v>2236</v>
      </c>
    </row>
    <row r="374" spans="2:5" ht="27.75" customHeight="1">
      <c r="B374" s="78" t="s">
        <v>1737</v>
      </c>
      <c r="C374" s="79" t="s">
        <v>2237</v>
      </c>
      <c r="D374" s="79"/>
      <c r="E374" s="79" t="s">
        <v>2238</v>
      </c>
    </row>
    <row r="375" spans="2:5" ht="27.75" customHeight="1">
      <c r="B375" s="78" t="s">
        <v>1737</v>
      </c>
      <c r="C375" s="79" t="s">
        <v>2239</v>
      </c>
      <c r="D375" s="79"/>
      <c r="E375" s="79" t="s">
        <v>2240</v>
      </c>
    </row>
    <row r="376" spans="2:5" ht="27.75" customHeight="1">
      <c r="B376" s="78" t="s">
        <v>1737</v>
      </c>
      <c r="C376" s="79" t="s">
        <v>2241</v>
      </c>
      <c r="D376" s="79" t="s">
        <v>1757</v>
      </c>
      <c r="E376" s="79" t="s">
        <v>1217</v>
      </c>
    </row>
    <row r="377" spans="2:5" ht="27.75" customHeight="1">
      <c r="B377" s="78" t="s">
        <v>1737</v>
      </c>
      <c r="C377" s="79" t="s">
        <v>2242</v>
      </c>
      <c r="D377" s="79"/>
      <c r="E377" s="79" t="s">
        <v>2243</v>
      </c>
    </row>
    <row r="378" spans="2:5" ht="27.75" customHeight="1">
      <c r="B378" s="78" t="s">
        <v>1737</v>
      </c>
      <c r="C378" s="79" t="s">
        <v>2244</v>
      </c>
      <c r="D378" s="79" t="s">
        <v>1757</v>
      </c>
      <c r="E378" s="79" t="s">
        <v>1140</v>
      </c>
    </row>
    <row r="379" spans="2:5" ht="27.75" customHeight="1">
      <c r="B379" s="78" t="s">
        <v>1737</v>
      </c>
      <c r="C379" s="79" t="s">
        <v>2245</v>
      </c>
      <c r="D379" s="79" t="s">
        <v>1757</v>
      </c>
      <c r="E379" s="79" t="s">
        <v>1218</v>
      </c>
    </row>
    <row r="380" spans="2:5" ht="27.75" customHeight="1">
      <c r="B380" s="78" t="s">
        <v>1737</v>
      </c>
      <c r="C380" s="79" t="s">
        <v>2246</v>
      </c>
      <c r="D380" s="79" t="s">
        <v>1757</v>
      </c>
      <c r="E380" s="79" t="s">
        <v>971</v>
      </c>
    </row>
    <row r="381" spans="2:5" ht="27.75" customHeight="1">
      <c r="B381" s="78" t="s">
        <v>1737</v>
      </c>
      <c r="C381" s="79" t="s">
        <v>2247</v>
      </c>
      <c r="D381" s="79" t="s">
        <v>1757</v>
      </c>
      <c r="E381" s="79" t="s">
        <v>1141</v>
      </c>
    </row>
    <row r="382" spans="2:5" ht="27.75" customHeight="1">
      <c r="B382" s="78" t="s">
        <v>1737</v>
      </c>
      <c r="C382" s="79" t="s">
        <v>2248</v>
      </c>
      <c r="D382" s="79" t="s">
        <v>1757</v>
      </c>
      <c r="E382" s="79" t="s">
        <v>1219</v>
      </c>
    </row>
    <row r="383" spans="2:5" ht="27.75" customHeight="1">
      <c r="B383" s="23" t="s">
        <v>1737</v>
      </c>
      <c r="C383" s="24" t="s">
        <v>2249</v>
      </c>
      <c r="D383" s="24" t="s">
        <v>1757</v>
      </c>
      <c r="E383" s="24" t="s">
        <v>972</v>
      </c>
    </row>
    <row r="384" spans="2:5" ht="27.75" customHeight="1">
      <c r="B384" s="78" t="s">
        <v>1737</v>
      </c>
      <c r="C384" s="79" t="s">
        <v>2250</v>
      </c>
      <c r="D384" s="79" t="s">
        <v>1757</v>
      </c>
      <c r="E384" s="79" t="s">
        <v>1142</v>
      </c>
    </row>
    <row r="385" spans="2:5" ht="27.75" customHeight="1">
      <c r="B385" s="78" t="s">
        <v>1737</v>
      </c>
      <c r="C385" s="79" t="s">
        <v>2251</v>
      </c>
      <c r="D385" s="79" t="s">
        <v>1757</v>
      </c>
      <c r="E385" s="79" t="s">
        <v>1220</v>
      </c>
    </row>
    <row r="386" spans="2:5" ht="27.75" customHeight="1">
      <c r="B386" s="78" t="s">
        <v>1737</v>
      </c>
      <c r="C386" s="79" t="s">
        <v>2252</v>
      </c>
      <c r="D386" s="79" t="s">
        <v>1757</v>
      </c>
      <c r="E386" s="79" t="s">
        <v>973</v>
      </c>
    </row>
    <row r="387" spans="2:5" ht="27.75" customHeight="1">
      <c r="B387" s="78" t="s">
        <v>1737</v>
      </c>
      <c r="C387" s="79" t="s">
        <v>2253</v>
      </c>
      <c r="D387" s="79" t="s">
        <v>1757</v>
      </c>
      <c r="E387" s="79" t="s">
        <v>1252</v>
      </c>
    </row>
    <row r="388" spans="2:5" ht="27.75" customHeight="1">
      <c r="B388" s="78" t="s">
        <v>1737</v>
      </c>
      <c r="C388" s="79" t="s">
        <v>2254</v>
      </c>
      <c r="D388" s="79"/>
      <c r="E388" s="79" t="s">
        <v>2255</v>
      </c>
    </row>
    <row r="389" spans="2:5" ht="27.75" customHeight="1">
      <c r="B389" s="78" t="s">
        <v>1737</v>
      </c>
      <c r="C389" s="79" t="s">
        <v>2256</v>
      </c>
      <c r="D389" s="79" t="s">
        <v>1757</v>
      </c>
      <c r="E389" s="79" t="s">
        <v>974</v>
      </c>
    </row>
    <row r="390" spans="2:5" ht="27.75" customHeight="1">
      <c r="B390" s="78" t="s">
        <v>1737</v>
      </c>
      <c r="C390" s="79" t="s">
        <v>2257</v>
      </c>
      <c r="D390" s="79" t="s">
        <v>1977</v>
      </c>
      <c r="E390" s="79" t="s">
        <v>2258</v>
      </c>
    </row>
    <row r="391" spans="2:5" ht="27.75" customHeight="1">
      <c r="B391" s="78" t="s">
        <v>1737</v>
      </c>
      <c r="C391" s="79" t="s">
        <v>2259</v>
      </c>
      <c r="D391" s="79"/>
      <c r="E391" s="79" t="s">
        <v>2260</v>
      </c>
    </row>
    <row r="392" spans="2:5" ht="27.75" customHeight="1">
      <c r="B392" s="78" t="s">
        <v>1737</v>
      </c>
      <c r="C392" s="79" t="s">
        <v>2261</v>
      </c>
      <c r="D392" s="79" t="s">
        <v>1757</v>
      </c>
      <c r="E392" s="79" t="s">
        <v>975</v>
      </c>
    </row>
    <row r="393" spans="2:5" ht="27.75" customHeight="1">
      <c r="B393" s="78" t="s">
        <v>1737</v>
      </c>
      <c r="C393" s="79" t="s">
        <v>2262</v>
      </c>
      <c r="D393" s="79" t="s">
        <v>1894</v>
      </c>
      <c r="E393" s="79" t="s">
        <v>2263</v>
      </c>
    </row>
    <row r="394" spans="2:5" ht="27.75" customHeight="1">
      <c r="B394" s="78" t="s">
        <v>1737</v>
      </c>
      <c r="C394" s="79" t="s">
        <v>2264</v>
      </c>
      <c r="D394" s="79"/>
      <c r="E394" s="79" t="s">
        <v>2265</v>
      </c>
    </row>
    <row r="395" spans="2:5" ht="27.75" customHeight="1">
      <c r="B395" s="78" t="s">
        <v>1737</v>
      </c>
      <c r="C395" s="79" t="s">
        <v>2266</v>
      </c>
      <c r="D395" s="79" t="s">
        <v>1757</v>
      </c>
      <c r="E395" s="79" t="s">
        <v>1050</v>
      </c>
    </row>
    <row r="396" spans="2:5" ht="27.75" customHeight="1">
      <c r="B396" s="78" t="s">
        <v>1737</v>
      </c>
      <c r="C396" s="79" t="s">
        <v>2267</v>
      </c>
      <c r="D396" s="79" t="s">
        <v>1790</v>
      </c>
      <c r="E396" s="79" t="s">
        <v>1286</v>
      </c>
    </row>
    <row r="397" spans="2:5" ht="27.75" customHeight="1">
      <c r="B397" s="78" t="s">
        <v>1737</v>
      </c>
      <c r="C397" s="79" t="s">
        <v>2268</v>
      </c>
      <c r="D397" s="79"/>
      <c r="E397" s="79" t="s">
        <v>2269</v>
      </c>
    </row>
    <row r="398" spans="2:5" ht="27.75" customHeight="1">
      <c r="B398" s="23" t="s">
        <v>1737</v>
      </c>
      <c r="C398" s="24" t="s">
        <v>2270</v>
      </c>
      <c r="D398" s="24" t="s">
        <v>1757</v>
      </c>
      <c r="E398" s="24" t="s">
        <v>1051</v>
      </c>
    </row>
    <row r="399" spans="2:5" ht="27.75" customHeight="1">
      <c r="B399" s="78" t="s">
        <v>1737</v>
      </c>
      <c r="C399" s="79" t="s">
        <v>2271</v>
      </c>
      <c r="D399" s="79" t="s">
        <v>1790</v>
      </c>
      <c r="E399" s="79" t="s">
        <v>1285</v>
      </c>
    </row>
    <row r="400" spans="2:5" ht="27.75" customHeight="1">
      <c r="B400" s="78" t="s">
        <v>1737</v>
      </c>
      <c r="C400" s="79" t="s">
        <v>2272</v>
      </c>
      <c r="D400" s="79"/>
      <c r="E400" s="79" t="s">
        <v>2273</v>
      </c>
    </row>
    <row r="401" spans="2:5" ht="27.75" customHeight="1">
      <c r="B401" s="78" t="s">
        <v>1737</v>
      </c>
      <c r="C401" s="79" t="s">
        <v>2274</v>
      </c>
      <c r="D401" s="79" t="s">
        <v>1757</v>
      </c>
      <c r="E401" s="79" t="s">
        <v>1052</v>
      </c>
    </row>
    <row r="402" spans="2:5" ht="27.75" customHeight="1">
      <c r="B402" s="78" t="s">
        <v>1737</v>
      </c>
      <c r="C402" s="79" t="s">
        <v>2275</v>
      </c>
      <c r="D402" s="79" t="s">
        <v>1790</v>
      </c>
      <c r="E402" s="79" t="s">
        <v>2276</v>
      </c>
    </row>
    <row r="403" spans="2:5" ht="27.75" customHeight="1">
      <c r="B403" s="78" t="s">
        <v>1737</v>
      </c>
      <c r="C403" s="79" t="s">
        <v>2277</v>
      </c>
      <c r="D403" s="79"/>
      <c r="E403" s="79" t="s">
        <v>2278</v>
      </c>
    </row>
    <row r="404" spans="2:5" ht="27.75" customHeight="1">
      <c r="B404" s="78" t="s">
        <v>1737</v>
      </c>
      <c r="C404" s="79" t="s">
        <v>2279</v>
      </c>
      <c r="D404" s="79" t="s">
        <v>1757</v>
      </c>
      <c r="E404" s="79" t="s">
        <v>1053</v>
      </c>
    </row>
    <row r="405" spans="2:5" ht="27.75" customHeight="1">
      <c r="B405" s="78" t="s">
        <v>1737</v>
      </c>
      <c r="C405" s="79" t="s">
        <v>2280</v>
      </c>
      <c r="D405" s="79"/>
      <c r="E405" s="79" t="s">
        <v>2281</v>
      </c>
    </row>
    <row r="406" spans="2:5" ht="27.75" customHeight="1">
      <c r="B406" s="76" t="s">
        <v>1737</v>
      </c>
      <c r="C406" s="440" t="s">
        <v>2282</v>
      </c>
      <c r="D406" s="440"/>
      <c r="E406" s="440" t="s">
        <v>2283</v>
      </c>
    </row>
    <row r="407" spans="2:5" ht="27.75" customHeight="1">
      <c r="B407" s="76" t="s">
        <v>1737</v>
      </c>
      <c r="C407" s="440" t="s">
        <v>2284</v>
      </c>
      <c r="D407" s="440" t="s">
        <v>1757</v>
      </c>
      <c r="E407" s="440" t="s">
        <v>1190</v>
      </c>
    </row>
    <row r="408" spans="2:5" ht="27.75" customHeight="1">
      <c r="B408" s="76" t="s">
        <v>1737</v>
      </c>
      <c r="C408" s="440" t="s">
        <v>2285</v>
      </c>
      <c r="D408" s="440"/>
      <c r="E408" s="440" t="s">
        <v>2286</v>
      </c>
    </row>
    <row r="409" spans="2:5" ht="27.75" customHeight="1">
      <c r="B409" s="76" t="s">
        <v>1737</v>
      </c>
      <c r="C409" s="440" t="s">
        <v>2287</v>
      </c>
      <c r="D409" s="440"/>
      <c r="E409" s="440" t="s">
        <v>2288</v>
      </c>
    </row>
    <row r="410" spans="2:5" ht="27.75" customHeight="1">
      <c r="B410" s="76" t="s">
        <v>1737</v>
      </c>
      <c r="C410" s="440" t="s">
        <v>2289</v>
      </c>
      <c r="D410" s="440" t="s">
        <v>1757</v>
      </c>
      <c r="E410" s="440" t="s">
        <v>1191</v>
      </c>
    </row>
    <row r="411" spans="2:5" ht="27.75" customHeight="1">
      <c r="B411" s="76" t="s">
        <v>1737</v>
      </c>
      <c r="C411" s="440" t="s">
        <v>2290</v>
      </c>
      <c r="D411" s="440"/>
      <c r="E411" s="440" t="s">
        <v>2291</v>
      </c>
    </row>
    <row r="412" spans="2:5" ht="27.75" customHeight="1">
      <c r="B412" s="76" t="s">
        <v>1737</v>
      </c>
      <c r="C412" s="440" t="s">
        <v>2292</v>
      </c>
      <c r="D412" s="440"/>
      <c r="E412" s="440" t="s">
        <v>2293</v>
      </c>
    </row>
    <row r="413" spans="2:5" ht="27.75" customHeight="1">
      <c r="B413" s="76" t="s">
        <v>1737</v>
      </c>
      <c r="C413" s="440" t="s">
        <v>2294</v>
      </c>
      <c r="D413" s="440" t="s">
        <v>1757</v>
      </c>
      <c r="E413" s="440" t="s">
        <v>1192</v>
      </c>
    </row>
    <row r="414" spans="2:5" ht="27.75" customHeight="1">
      <c r="B414" s="76" t="s">
        <v>1737</v>
      </c>
      <c r="C414" s="440" t="s">
        <v>2295</v>
      </c>
      <c r="D414" s="440"/>
      <c r="E414" s="440" t="s">
        <v>2296</v>
      </c>
    </row>
    <row r="415" spans="2:5" ht="27.75" customHeight="1">
      <c r="B415" s="76" t="s">
        <v>1737</v>
      </c>
      <c r="C415" s="440" t="s">
        <v>2297</v>
      </c>
      <c r="D415" s="440"/>
      <c r="E415" s="440" t="s">
        <v>2298</v>
      </c>
    </row>
    <row r="416" spans="2:5" ht="27.75" customHeight="1">
      <c r="B416" s="76" t="s">
        <v>1737</v>
      </c>
      <c r="C416" s="440" t="s">
        <v>2299</v>
      </c>
      <c r="D416" s="440" t="s">
        <v>1757</v>
      </c>
      <c r="E416" s="440" t="s">
        <v>1055</v>
      </c>
    </row>
    <row r="417" spans="2:5" ht="27.75" customHeight="1">
      <c r="B417" s="76" t="s">
        <v>1737</v>
      </c>
      <c r="C417" s="440" t="s">
        <v>2300</v>
      </c>
      <c r="D417" s="440"/>
      <c r="E417" s="440" t="s">
        <v>2301</v>
      </c>
    </row>
    <row r="418" spans="2:5" ht="27.75" customHeight="1">
      <c r="B418" s="76" t="s">
        <v>1737</v>
      </c>
      <c r="C418" s="440" t="s">
        <v>2302</v>
      </c>
      <c r="D418" s="440" t="s">
        <v>1757</v>
      </c>
      <c r="E418" s="440" t="s">
        <v>1243</v>
      </c>
    </row>
    <row r="419" spans="2:5" ht="27.75" customHeight="1">
      <c r="B419" s="76" t="s">
        <v>1737</v>
      </c>
      <c r="C419" s="440" t="s">
        <v>2303</v>
      </c>
      <c r="D419" s="440"/>
      <c r="E419" s="440" t="s">
        <v>2304</v>
      </c>
    </row>
    <row r="420" spans="2:5" ht="27.75" customHeight="1">
      <c r="B420" s="76" t="s">
        <v>1737</v>
      </c>
      <c r="C420" s="440" t="s">
        <v>2305</v>
      </c>
      <c r="D420" s="440"/>
      <c r="E420" s="440" t="s">
        <v>2306</v>
      </c>
    </row>
    <row r="421" spans="2:5" ht="27.75" customHeight="1">
      <c r="B421" s="76" t="s">
        <v>1737</v>
      </c>
      <c r="C421" s="440" t="s">
        <v>2307</v>
      </c>
      <c r="D421" s="440" t="s">
        <v>1757</v>
      </c>
      <c r="E421" s="440" t="s">
        <v>1244</v>
      </c>
    </row>
    <row r="422" spans="2:5" ht="27.75" customHeight="1">
      <c r="B422" s="76" t="s">
        <v>1737</v>
      </c>
      <c r="C422" s="440" t="s">
        <v>2308</v>
      </c>
      <c r="D422" s="440"/>
      <c r="E422" s="440" t="s">
        <v>2309</v>
      </c>
    </row>
    <row r="423" spans="2:5" ht="27.75" customHeight="1">
      <c r="B423" s="76" t="s">
        <v>1737</v>
      </c>
      <c r="C423" s="440" t="s">
        <v>2310</v>
      </c>
      <c r="D423" s="440"/>
      <c r="E423" s="440" t="s">
        <v>2311</v>
      </c>
    </row>
    <row r="424" spans="2:5" ht="27.75" customHeight="1">
      <c r="B424" s="76" t="s">
        <v>1737</v>
      </c>
      <c r="C424" s="440" t="s">
        <v>2312</v>
      </c>
      <c r="D424" s="440"/>
      <c r="E424" s="440" t="s">
        <v>2313</v>
      </c>
    </row>
    <row r="425" spans="2:5" ht="27.75" customHeight="1">
      <c r="B425" s="76" t="s">
        <v>1737</v>
      </c>
      <c r="C425" s="440" t="s">
        <v>2314</v>
      </c>
      <c r="D425" s="440"/>
      <c r="E425" s="440" t="s">
        <v>2315</v>
      </c>
    </row>
    <row r="426" spans="2:5" ht="27.75" customHeight="1">
      <c r="B426" s="76" t="s">
        <v>1737</v>
      </c>
      <c r="C426" s="440" t="s">
        <v>2316</v>
      </c>
      <c r="D426" s="440"/>
      <c r="E426" s="440" t="s">
        <v>2317</v>
      </c>
    </row>
    <row r="427" spans="2:5" ht="27.75" customHeight="1">
      <c r="B427" s="76" t="s">
        <v>1737</v>
      </c>
      <c r="C427" s="440" t="s">
        <v>2318</v>
      </c>
      <c r="D427" s="440"/>
      <c r="E427" s="440" t="s">
        <v>2319</v>
      </c>
    </row>
    <row r="428" spans="2:5" ht="27.75" customHeight="1">
      <c r="B428" s="76" t="s">
        <v>1737</v>
      </c>
      <c r="C428" s="440" t="s">
        <v>2320</v>
      </c>
      <c r="D428" s="440"/>
      <c r="E428" s="440" t="s">
        <v>2321</v>
      </c>
    </row>
    <row r="429" spans="2:5" ht="27.75" customHeight="1">
      <c r="B429" s="76" t="s">
        <v>1737</v>
      </c>
      <c r="C429" s="440" t="s">
        <v>2322</v>
      </c>
      <c r="D429" s="440"/>
      <c r="E429" s="440" t="s">
        <v>2323</v>
      </c>
    </row>
    <row r="430" spans="2:5" ht="27.75" customHeight="1">
      <c r="B430" s="76" t="s">
        <v>1737</v>
      </c>
      <c r="C430" s="440" t="s">
        <v>2324</v>
      </c>
      <c r="D430" s="440"/>
      <c r="E430" s="440" t="s">
        <v>2325</v>
      </c>
    </row>
    <row r="431" spans="2:5" ht="27.75" customHeight="1">
      <c r="B431" s="76" t="s">
        <v>1737</v>
      </c>
      <c r="C431" s="440" t="s">
        <v>2326</v>
      </c>
      <c r="D431" s="440"/>
      <c r="E431" s="440" t="s">
        <v>2327</v>
      </c>
    </row>
    <row r="432" spans="2:5" ht="27.75" customHeight="1">
      <c r="B432" s="76" t="s">
        <v>1737</v>
      </c>
      <c r="C432" s="440" t="s">
        <v>2328</v>
      </c>
      <c r="D432" s="440"/>
      <c r="E432" s="440" t="s">
        <v>2329</v>
      </c>
    </row>
    <row r="433" spans="1:7" ht="27.75" customHeight="1">
      <c r="A433" s="19"/>
      <c r="B433" s="20" t="s">
        <v>1737</v>
      </c>
      <c r="C433" s="21" t="s">
        <v>2330</v>
      </c>
      <c r="D433" s="21" t="s">
        <v>1757</v>
      </c>
      <c r="E433" s="21" t="s">
        <v>950</v>
      </c>
    </row>
    <row r="434" spans="1:7" ht="27.75" customHeight="1">
      <c r="B434" s="76" t="s">
        <v>1737</v>
      </c>
      <c r="C434" s="440" t="s">
        <v>2331</v>
      </c>
      <c r="D434" s="440"/>
      <c r="E434" s="440" t="s">
        <v>2332</v>
      </c>
    </row>
    <row r="435" spans="1:7" ht="27.75" customHeight="1">
      <c r="B435" s="76" t="s">
        <v>1737</v>
      </c>
      <c r="C435" s="440" t="s">
        <v>2333</v>
      </c>
      <c r="D435" s="440"/>
      <c r="E435" s="440" t="s">
        <v>2334</v>
      </c>
    </row>
    <row r="436" spans="1:7" ht="27.75" customHeight="1">
      <c r="B436" s="76" t="s">
        <v>1737</v>
      </c>
      <c r="C436" s="440" t="s">
        <v>2335</v>
      </c>
      <c r="D436" s="440" t="s">
        <v>1757</v>
      </c>
      <c r="E436" s="440" t="s">
        <v>951</v>
      </c>
    </row>
    <row r="437" spans="1:7" ht="27.75" customHeight="1">
      <c r="B437" s="76" t="s">
        <v>1737</v>
      </c>
      <c r="C437" s="440" t="s">
        <v>2336</v>
      </c>
      <c r="D437" s="440"/>
      <c r="E437" s="440" t="s">
        <v>2337</v>
      </c>
    </row>
    <row r="438" spans="1:7" ht="27.75" customHeight="1">
      <c r="B438" s="76" t="s">
        <v>1737</v>
      </c>
      <c r="C438" s="440" t="s">
        <v>2338</v>
      </c>
      <c r="D438" s="440"/>
      <c r="E438" s="440" t="s">
        <v>2339</v>
      </c>
    </row>
    <row r="439" spans="1:7" ht="27.75" customHeight="1">
      <c r="B439" s="76" t="s">
        <v>1737</v>
      </c>
      <c r="C439" s="440" t="s">
        <v>2340</v>
      </c>
      <c r="D439" s="440" t="s">
        <v>1757</v>
      </c>
      <c r="E439" s="440" t="s">
        <v>952</v>
      </c>
    </row>
    <row r="440" spans="1:7" ht="27.75" customHeight="1">
      <c r="B440" s="76" t="s">
        <v>1737</v>
      </c>
      <c r="C440" s="440" t="s">
        <v>2341</v>
      </c>
      <c r="D440" s="440"/>
      <c r="E440" s="440" t="s">
        <v>2342</v>
      </c>
    </row>
    <row r="441" spans="1:7" ht="27.75" customHeight="1">
      <c r="B441" s="76" t="s">
        <v>1737</v>
      </c>
      <c r="C441" s="440" t="s">
        <v>2343</v>
      </c>
      <c r="D441" s="440"/>
      <c r="E441" s="440" t="s">
        <v>2344</v>
      </c>
      <c r="G441" s="22"/>
    </row>
    <row r="442" spans="1:7" ht="27.75" customHeight="1">
      <c r="B442" s="76" t="s">
        <v>1737</v>
      </c>
      <c r="C442" s="440" t="s">
        <v>2345</v>
      </c>
      <c r="D442" s="440"/>
      <c r="E442" s="440" t="s">
        <v>2346</v>
      </c>
    </row>
    <row r="443" spans="1:7" ht="27.75" customHeight="1">
      <c r="B443" s="76" t="s">
        <v>1737</v>
      </c>
      <c r="C443" s="440" t="s">
        <v>2347</v>
      </c>
      <c r="D443" s="440"/>
      <c r="E443" s="440" t="s">
        <v>2348</v>
      </c>
    </row>
    <row r="444" spans="1:7" ht="27.75" customHeight="1">
      <c r="B444" s="76" t="s">
        <v>1737</v>
      </c>
      <c r="C444" s="440" t="s">
        <v>2349</v>
      </c>
      <c r="D444" s="440"/>
      <c r="E444" s="440" t="s">
        <v>2350</v>
      </c>
    </row>
    <row r="445" spans="1:7" ht="27.75" customHeight="1">
      <c r="B445" s="76" t="s">
        <v>1737</v>
      </c>
      <c r="C445" s="440" t="s">
        <v>2351</v>
      </c>
      <c r="D445" s="440"/>
      <c r="E445" s="440" t="s">
        <v>2352</v>
      </c>
    </row>
    <row r="446" spans="1:7" ht="27.75" customHeight="1">
      <c r="B446" s="78" t="s">
        <v>1737</v>
      </c>
      <c r="C446" s="79" t="s">
        <v>2353</v>
      </c>
      <c r="D446" s="79"/>
      <c r="E446" s="79" t="s">
        <v>2354</v>
      </c>
    </row>
    <row r="447" spans="1:7" ht="27.75" customHeight="1">
      <c r="B447" s="78" t="s">
        <v>1737</v>
      </c>
      <c r="C447" s="79" t="s">
        <v>2355</v>
      </c>
      <c r="D447" s="79"/>
      <c r="E447" s="79" t="s">
        <v>2356</v>
      </c>
    </row>
    <row r="448" spans="1:7" ht="27.75" customHeight="1">
      <c r="B448" s="78" t="s">
        <v>1737</v>
      </c>
      <c r="C448" s="79" t="s">
        <v>2357</v>
      </c>
      <c r="D448" s="79"/>
      <c r="E448" s="79" t="s">
        <v>2358</v>
      </c>
    </row>
    <row r="449" spans="2:5" ht="27.75" customHeight="1">
      <c r="B449" s="78" t="s">
        <v>1737</v>
      </c>
      <c r="C449" s="79" t="s">
        <v>2359</v>
      </c>
      <c r="D449" s="79"/>
      <c r="E449" s="79" t="s">
        <v>2360</v>
      </c>
    </row>
    <row r="450" spans="2:5" ht="27.75" customHeight="1">
      <c r="B450" s="78" t="s">
        <v>1737</v>
      </c>
      <c r="C450" s="79" t="s">
        <v>2361</v>
      </c>
      <c r="D450" s="79"/>
      <c r="E450" s="79" t="s">
        <v>2362</v>
      </c>
    </row>
    <row r="451" spans="2:5" ht="27.75" customHeight="1">
      <c r="B451" s="78" t="s">
        <v>1737</v>
      </c>
      <c r="C451" s="79" t="s">
        <v>2363</v>
      </c>
      <c r="D451" s="79"/>
      <c r="E451" s="79" t="s">
        <v>2364</v>
      </c>
    </row>
    <row r="452" spans="2:5" ht="27.75" customHeight="1">
      <c r="B452" s="78" t="s">
        <v>1737</v>
      </c>
      <c r="C452" s="79" t="s">
        <v>2365</v>
      </c>
      <c r="D452" s="79"/>
      <c r="E452" s="79" t="s">
        <v>2366</v>
      </c>
    </row>
    <row r="453" spans="2:5" ht="27.75" customHeight="1">
      <c r="B453" s="78" t="s">
        <v>1737</v>
      </c>
      <c r="C453" s="79" t="s">
        <v>2367</v>
      </c>
      <c r="D453" s="79" t="s">
        <v>1977</v>
      </c>
      <c r="E453" s="79" t="s">
        <v>2368</v>
      </c>
    </row>
    <row r="454" spans="2:5" ht="27.75" customHeight="1">
      <c r="B454" s="78" t="s">
        <v>1737</v>
      </c>
      <c r="C454" s="79" t="s">
        <v>2369</v>
      </c>
      <c r="D454" s="79"/>
      <c r="E454" s="79" t="s">
        <v>2370</v>
      </c>
    </row>
    <row r="455" spans="2:5" ht="27.75" customHeight="1">
      <c r="B455" s="78" t="s">
        <v>1737</v>
      </c>
      <c r="C455" s="79" t="s">
        <v>2371</v>
      </c>
      <c r="D455" s="79" t="s">
        <v>1977</v>
      </c>
      <c r="E455" s="79" t="s">
        <v>2372</v>
      </c>
    </row>
    <row r="456" spans="2:5" ht="27.75" customHeight="1">
      <c r="B456" s="78" t="s">
        <v>1737</v>
      </c>
      <c r="C456" s="79" t="s">
        <v>2373</v>
      </c>
      <c r="D456" s="79"/>
      <c r="E456" s="79" t="s">
        <v>2374</v>
      </c>
    </row>
    <row r="457" spans="2:5" ht="27.75" customHeight="1">
      <c r="B457" s="78" t="s">
        <v>1737</v>
      </c>
      <c r="C457" s="79" t="s">
        <v>2375</v>
      </c>
      <c r="D457" s="79" t="s">
        <v>1977</v>
      </c>
      <c r="E457" s="79" t="s">
        <v>2376</v>
      </c>
    </row>
    <row r="458" spans="2:5" ht="27.75" customHeight="1">
      <c r="B458" s="78" t="s">
        <v>1737</v>
      </c>
      <c r="C458" s="79" t="s">
        <v>2377</v>
      </c>
      <c r="D458" s="79"/>
      <c r="E458" s="79" t="s">
        <v>2378</v>
      </c>
    </row>
    <row r="459" spans="2:5" ht="27.75" customHeight="1">
      <c r="B459" s="78" t="s">
        <v>1737</v>
      </c>
      <c r="C459" s="79" t="s">
        <v>2379</v>
      </c>
      <c r="D459" s="79" t="s">
        <v>1757</v>
      </c>
      <c r="E459" s="79" t="s">
        <v>1005</v>
      </c>
    </row>
    <row r="460" spans="2:5" ht="27.75" customHeight="1">
      <c r="B460" s="78" t="s">
        <v>1737</v>
      </c>
      <c r="C460" s="79" t="s">
        <v>2380</v>
      </c>
      <c r="D460" s="79"/>
      <c r="E460" s="79" t="s">
        <v>2381</v>
      </c>
    </row>
    <row r="461" spans="2:5" ht="27.75" customHeight="1">
      <c r="B461" s="78" t="s">
        <v>1737</v>
      </c>
      <c r="C461" s="79" t="s">
        <v>2382</v>
      </c>
      <c r="D461" s="79" t="s">
        <v>1757</v>
      </c>
      <c r="E461" s="79" t="s">
        <v>1006</v>
      </c>
    </row>
    <row r="462" spans="2:5" ht="27.75" customHeight="1">
      <c r="B462" s="78" t="s">
        <v>1737</v>
      </c>
      <c r="C462" s="79" t="s">
        <v>2383</v>
      </c>
      <c r="D462" s="79"/>
      <c r="E462" s="79" t="s">
        <v>2384</v>
      </c>
    </row>
    <row r="463" spans="2:5" ht="27.75" customHeight="1">
      <c r="B463" s="78" t="s">
        <v>1737</v>
      </c>
      <c r="C463" s="79" t="s">
        <v>2385</v>
      </c>
      <c r="D463" s="79" t="s">
        <v>1757</v>
      </c>
      <c r="E463" s="79" t="s">
        <v>1007</v>
      </c>
    </row>
    <row r="464" spans="2:5" ht="27.75" customHeight="1">
      <c r="B464" s="78" t="s">
        <v>1737</v>
      </c>
      <c r="C464" s="79" t="s">
        <v>2386</v>
      </c>
      <c r="D464" s="79"/>
      <c r="E464" s="79" t="s">
        <v>2387</v>
      </c>
    </row>
    <row r="465" spans="2:5" ht="27.75" customHeight="1">
      <c r="B465" s="78" t="s">
        <v>1737</v>
      </c>
      <c r="C465" s="79" t="s">
        <v>2388</v>
      </c>
      <c r="D465" s="79" t="s">
        <v>1757</v>
      </c>
      <c r="E465" s="79" t="s">
        <v>1008</v>
      </c>
    </row>
    <row r="466" spans="2:5" ht="27.75" customHeight="1">
      <c r="B466" s="78" t="s">
        <v>1737</v>
      </c>
      <c r="C466" s="79" t="s">
        <v>2389</v>
      </c>
      <c r="D466" s="79"/>
      <c r="E466" s="79" t="s">
        <v>2390</v>
      </c>
    </row>
    <row r="467" spans="2:5" ht="27.75" customHeight="1">
      <c r="B467" s="78" t="s">
        <v>1737</v>
      </c>
      <c r="C467" s="79" t="s">
        <v>2391</v>
      </c>
      <c r="D467" s="79"/>
      <c r="E467" s="79" t="s">
        <v>2392</v>
      </c>
    </row>
    <row r="468" spans="2:5" ht="27.75" customHeight="1">
      <c r="B468" s="78" t="s">
        <v>1737</v>
      </c>
      <c r="C468" s="79" t="s">
        <v>2393</v>
      </c>
      <c r="D468" s="79"/>
      <c r="E468" s="79" t="s">
        <v>2394</v>
      </c>
    </row>
    <row r="469" spans="2:5" ht="27.75" customHeight="1">
      <c r="B469" s="78" t="s">
        <v>1737</v>
      </c>
      <c r="C469" s="79" t="s">
        <v>2395</v>
      </c>
      <c r="D469" s="79"/>
      <c r="E469" s="79" t="s">
        <v>2396</v>
      </c>
    </row>
    <row r="470" spans="2:5" ht="27.75" customHeight="1">
      <c r="B470" s="78" t="s">
        <v>1737</v>
      </c>
      <c r="C470" s="79" t="s">
        <v>2397</v>
      </c>
      <c r="D470" s="79"/>
      <c r="E470" s="79" t="s">
        <v>2398</v>
      </c>
    </row>
    <row r="471" spans="2:5" ht="27.75" customHeight="1">
      <c r="B471" s="78" t="s">
        <v>1737</v>
      </c>
      <c r="C471" s="79" t="s">
        <v>2399</v>
      </c>
      <c r="D471" s="79"/>
      <c r="E471" s="79" t="s">
        <v>2400</v>
      </c>
    </row>
    <row r="472" spans="2:5" ht="27.75" customHeight="1">
      <c r="B472" s="78" t="s">
        <v>1737</v>
      </c>
      <c r="C472" s="79" t="s">
        <v>2401</v>
      </c>
      <c r="D472" s="79"/>
      <c r="E472" s="79" t="s">
        <v>2402</v>
      </c>
    </row>
    <row r="473" spans="2:5" ht="27.75" customHeight="1">
      <c r="B473" s="78" t="s">
        <v>1737</v>
      </c>
      <c r="C473" s="79" t="s">
        <v>2403</v>
      </c>
      <c r="D473" s="79" t="s">
        <v>1757</v>
      </c>
      <c r="E473" s="79" t="s">
        <v>1125</v>
      </c>
    </row>
    <row r="474" spans="2:5" ht="27.75" customHeight="1">
      <c r="B474" s="78" t="s">
        <v>1737</v>
      </c>
      <c r="C474" s="79" t="s">
        <v>2404</v>
      </c>
      <c r="D474" s="79"/>
      <c r="E474" s="79" t="s">
        <v>2405</v>
      </c>
    </row>
    <row r="475" spans="2:5" ht="27.75" customHeight="1">
      <c r="B475" s="78" t="s">
        <v>1737</v>
      </c>
      <c r="C475" s="79" t="s">
        <v>2406</v>
      </c>
      <c r="D475" s="79" t="s">
        <v>1757</v>
      </c>
      <c r="E475" s="79" t="s">
        <v>1126</v>
      </c>
    </row>
    <row r="476" spans="2:5" ht="27.75" customHeight="1">
      <c r="B476" s="78" t="s">
        <v>1737</v>
      </c>
      <c r="C476" s="79" t="s">
        <v>2407</v>
      </c>
      <c r="D476" s="79"/>
      <c r="E476" s="79" t="s">
        <v>2408</v>
      </c>
    </row>
    <row r="477" spans="2:5" ht="27.75" customHeight="1">
      <c r="B477" s="78" t="s">
        <v>1737</v>
      </c>
      <c r="C477" s="79" t="s">
        <v>2409</v>
      </c>
      <c r="D477" s="79" t="s">
        <v>1757</v>
      </c>
      <c r="E477" s="79" t="s">
        <v>1127</v>
      </c>
    </row>
    <row r="478" spans="2:5" ht="27.75" customHeight="1">
      <c r="B478" s="78" t="s">
        <v>1737</v>
      </c>
      <c r="C478" s="79" t="s">
        <v>2410</v>
      </c>
      <c r="D478" s="79"/>
      <c r="E478" s="79" t="s">
        <v>2411</v>
      </c>
    </row>
    <row r="479" spans="2:5" ht="27.75" customHeight="1">
      <c r="B479" s="78" t="s">
        <v>1737</v>
      </c>
      <c r="C479" s="79" t="s">
        <v>2412</v>
      </c>
      <c r="D479" s="79" t="s">
        <v>1757</v>
      </c>
      <c r="E479" s="79" t="s">
        <v>1128</v>
      </c>
    </row>
    <row r="480" spans="2:5" ht="27.75" customHeight="1">
      <c r="B480" s="78" t="s">
        <v>1737</v>
      </c>
      <c r="C480" s="79" t="s">
        <v>2413</v>
      </c>
      <c r="D480" s="79"/>
      <c r="E480" s="79" t="s">
        <v>2414</v>
      </c>
    </row>
    <row r="481" spans="2:5" ht="27.75" customHeight="1">
      <c r="B481" s="78" t="s">
        <v>1737</v>
      </c>
      <c r="C481" s="79" t="s">
        <v>2415</v>
      </c>
      <c r="D481" s="79" t="s">
        <v>1757</v>
      </c>
      <c r="E481" s="79" t="s">
        <v>1109</v>
      </c>
    </row>
    <row r="482" spans="2:5" ht="27.75" customHeight="1">
      <c r="B482" s="78" t="s">
        <v>1737</v>
      </c>
      <c r="C482" s="79" t="s">
        <v>2416</v>
      </c>
      <c r="D482" s="79"/>
      <c r="E482" s="79" t="s">
        <v>2417</v>
      </c>
    </row>
    <row r="483" spans="2:5" ht="27.75" customHeight="1">
      <c r="B483" s="78" t="s">
        <v>1737</v>
      </c>
      <c r="C483" s="79" t="s">
        <v>2418</v>
      </c>
      <c r="D483" s="79" t="s">
        <v>1757</v>
      </c>
      <c r="E483" s="79" t="s">
        <v>1110</v>
      </c>
    </row>
    <row r="484" spans="2:5" ht="27.75" customHeight="1">
      <c r="B484" s="78" t="s">
        <v>1737</v>
      </c>
      <c r="C484" s="79" t="s">
        <v>2419</v>
      </c>
      <c r="D484" s="79"/>
      <c r="E484" s="79" t="s">
        <v>2420</v>
      </c>
    </row>
    <row r="485" spans="2:5" ht="27.75" customHeight="1">
      <c r="B485" s="78" t="s">
        <v>1737</v>
      </c>
      <c r="C485" s="79" t="s">
        <v>2421</v>
      </c>
      <c r="D485" s="79" t="s">
        <v>1757</v>
      </c>
      <c r="E485" s="79" t="s">
        <v>1111</v>
      </c>
    </row>
    <row r="486" spans="2:5" ht="27.75" customHeight="1">
      <c r="B486" s="23" t="s">
        <v>1737</v>
      </c>
      <c r="C486" s="24" t="s">
        <v>2422</v>
      </c>
      <c r="D486" s="24"/>
      <c r="E486" s="24" t="s">
        <v>2423</v>
      </c>
    </row>
    <row r="487" spans="2:5" ht="27.75" customHeight="1">
      <c r="B487" s="78" t="s">
        <v>1737</v>
      </c>
      <c r="C487" s="79" t="s">
        <v>2424</v>
      </c>
      <c r="D487" s="79" t="s">
        <v>1803</v>
      </c>
      <c r="E487" s="79" t="s">
        <v>2425</v>
      </c>
    </row>
    <row r="488" spans="2:5" ht="27.75" customHeight="1">
      <c r="B488" s="78" t="s">
        <v>1737</v>
      </c>
      <c r="C488" s="79" t="s">
        <v>2426</v>
      </c>
      <c r="D488" s="79" t="s">
        <v>1757</v>
      </c>
      <c r="E488" s="79" t="s">
        <v>1262</v>
      </c>
    </row>
    <row r="489" spans="2:5" ht="27.75" customHeight="1">
      <c r="B489" s="78" t="s">
        <v>1737</v>
      </c>
      <c r="C489" s="79" t="s">
        <v>2427</v>
      </c>
      <c r="D489" s="79" t="s">
        <v>1894</v>
      </c>
      <c r="E489" s="79" t="s">
        <v>2428</v>
      </c>
    </row>
    <row r="490" spans="2:5" ht="27.75" customHeight="1">
      <c r="B490" s="78" t="s">
        <v>1737</v>
      </c>
      <c r="C490" s="79" t="s">
        <v>2429</v>
      </c>
      <c r="D490" s="79" t="s">
        <v>1757</v>
      </c>
      <c r="E490" s="79" t="s">
        <v>1251</v>
      </c>
    </row>
    <row r="491" spans="2:5" ht="27.75" customHeight="1">
      <c r="B491" s="78" t="s">
        <v>1737</v>
      </c>
      <c r="C491" s="79" t="s">
        <v>2430</v>
      </c>
      <c r="D491" s="79" t="s">
        <v>1977</v>
      </c>
      <c r="E491" s="79" t="s">
        <v>2431</v>
      </c>
    </row>
    <row r="492" spans="2:5" ht="27.75" customHeight="1">
      <c r="B492" s="78" t="s">
        <v>1737</v>
      </c>
      <c r="C492" s="79" t="s">
        <v>2432</v>
      </c>
      <c r="D492" s="79" t="s">
        <v>1757</v>
      </c>
      <c r="E492" s="79" t="s">
        <v>992</v>
      </c>
    </row>
    <row r="493" spans="2:5" ht="27.75" customHeight="1">
      <c r="B493" s="78" t="s">
        <v>1737</v>
      </c>
      <c r="C493" s="79" t="s">
        <v>2433</v>
      </c>
      <c r="D493" s="79" t="s">
        <v>1977</v>
      </c>
      <c r="E493" s="79" t="s">
        <v>2434</v>
      </c>
    </row>
    <row r="494" spans="2:5" ht="27.75" customHeight="1">
      <c r="B494" s="78" t="s">
        <v>1737</v>
      </c>
      <c r="C494" s="79" t="s">
        <v>2435</v>
      </c>
      <c r="D494" s="79" t="s">
        <v>1757</v>
      </c>
      <c r="E494" s="79" t="s">
        <v>993</v>
      </c>
    </row>
    <row r="495" spans="2:5" ht="27.75" customHeight="1">
      <c r="B495" s="78" t="s">
        <v>1737</v>
      </c>
      <c r="C495" s="79" t="s">
        <v>2436</v>
      </c>
      <c r="D495" s="79" t="s">
        <v>1757</v>
      </c>
      <c r="E495" s="79" t="s">
        <v>1118</v>
      </c>
    </row>
    <row r="496" spans="2:5" ht="27.75" customHeight="1">
      <c r="B496" s="78" t="s">
        <v>1737</v>
      </c>
      <c r="C496" s="79" t="s">
        <v>2437</v>
      </c>
      <c r="D496" s="79" t="s">
        <v>1757</v>
      </c>
      <c r="E496" s="79" t="s">
        <v>994</v>
      </c>
    </row>
    <row r="497" spans="2:5" ht="27.75" customHeight="1">
      <c r="B497" s="78" t="s">
        <v>1737</v>
      </c>
      <c r="C497" s="79" t="s">
        <v>2438</v>
      </c>
      <c r="D497" s="79" t="s">
        <v>1757</v>
      </c>
      <c r="E497" s="79" t="s">
        <v>1119</v>
      </c>
    </row>
    <row r="498" spans="2:5" ht="27.75" customHeight="1">
      <c r="B498" s="78" t="s">
        <v>1737</v>
      </c>
      <c r="C498" s="79" t="s">
        <v>2439</v>
      </c>
      <c r="D498" s="79"/>
      <c r="E498" s="79" t="s">
        <v>2440</v>
      </c>
    </row>
    <row r="499" spans="2:5" ht="27.75" customHeight="1">
      <c r="B499" s="78" t="s">
        <v>1737</v>
      </c>
      <c r="C499" s="79" t="s">
        <v>2441</v>
      </c>
      <c r="D499" s="79" t="s">
        <v>1757</v>
      </c>
      <c r="E499" s="79" t="s">
        <v>1201</v>
      </c>
    </row>
    <row r="500" spans="2:5" ht="27.75" customHeight="1">
      <c r="B500" s="78" t="s">
        <v>1737</v>
      </c>
      <c r="C500" s="79" t="s">
        <v>2442</v>
      </c>
      <c r="D500" s="79" t="s">
        <v>1757</v>
      </c>
      <c r="E500" s="79" t="s">
        <v>1245</v>
      </c>
    </row>
    <row r="501" spans="2:5" ht="27.75" customHeight="1">
      <c r="B501" s="78" t="s">
        <v>1737</v>
      </c>
      <c r="C501" s="79" t="s">
        <v>2443</v>
      </c>
      <c r="D501" s="79" t="s">
        <v>1757</v>
      </c>
      <c r="E501" s="79" t="s">
        <v>1077</v>
      </c>
    </row>
    <row r="502" spans="2:5" ht="27.75" customHeight="1">
      <c r="B502" s="78" t="s">
        <v>1737</v>
      </c>
      <c r="C502" s="79" t="s">
        <v>2444</v>
      </c>
      <c r="D502" s="79" t="s">
        <v>1757</v>
      </c>
      <c r="E502" s="79" t="s">
        <v>1246</v>
      </c>
    </row>
    <row r="503" spans="2:5" ht="27.75" customHeight="1">
      <c r="B503" s="78" t="s">
        <v>1737</v>
      </c>
      <c r="C503" s="79" t="s">
        <v>2445</v>
      </c>
      <c r="D503" s="79" t="s">
        <v>1757</v>
      </c>
      <c r="E503" s="79" t="s">
        <v>1078</v>
      </c>
    </row>
    <row r="504" spans="2:5" ht="27.75" customHeight="1">
      <c r="B504" s="78" t="s">
        <v>1737</v>
      </c>
      <c r="C504" s="79" t="s">
        <v>2446</v>
      </c>
      <c r="D504" s="79" t="s">
        <v>1757</v>
      </c>
      <c r="E504" s="79" t="s">
        <v>960</v>
      </c>
    </row>
    <row r="505" spans="2:5" ht="27.75" customHeight="1">
      <c r="B505" s="78" t="s">
        <v>1737</v>
      </c>
      <c r="C505" s="79" t="s">
        <v>2447</v>
      </c>
      <c r="D505" s="79" t="s">
        <v>1757</v>
      </c>
      <c r="E505" s="79" t="s">
        <v>1145</v>
      </c>
    </row>
    <row r="506" spans="2:5" ht="27.75" customHeight="1">
      <c r="B506" s="78" t="s">
        <v>1737</v>
      </c>
      <c r="C506" s="79" t="s">
        <v>2448</v>
      </c>
      <c r="D506" s="79" t="s">
        <v>1757</v>
      </c>
      <c r="E506" s="79" t="s">
        <v>961</v>
      </c>
    </row>
    <row r="507" spans="2:5" ht="27.75" customHeight="1">
      <c r="B507" s="78" t="s">
        <v>1737</v>
      </c>
      <c r="C507" s="79" t="s">
        <v>2449</v>
      </c>
      <c r="D507" s="79" t="s">
        <v>1757</v>
      </c>
      <c r="E507" s="79" t="s">
        <v>1166</v>
      </c>
    </row>
    <row r="508" spans="2:5" ht="27.75" customHeight="1">
      <c r="B508" s="78" t="s">
        <v>1737</v>
      </c>
      <c r="C508" s="79" t="s">
        <v>2450</v>
      </c>
      <c r="D508" s="79" t="s">
        <v>1757</v>
      </c>
      <c r="E508" s="79" t="s">
        <v>962</v>
      </c>
    </row>
    <row r="509" spans="2:5" ht="27.75" customHeight="1">
      <c r="B509" s="78" t="s">
        <v>1737</v>
      </c>
      <c r="C509" s="79" t="s">
        <v>2451</v>
      </c>
      <c r="D509" s="79" t="s">
        <v>1757</v>
      </c>
      <c r="E509" s="79" t="s">
        <v>1213</v>
      </c>
    </row>
    <row r="510" spans="2:5" ht="27.75" customHeight="1">
      <c r="B510" s="78" t="s">
        <v>1737</v>
      </c>
      <c r="C510" s="79" t="s">
        <v>2452</v>
      </c>
      <c r="D510" s="79" t="s">
        <v>1757</v>
      </c>
      <c r="E510" s="79" t="s">
        <v>963</v>
      </c>
    </row>
    <row r="511" spans="2:5" ht="27.75" customHeight="1">
      <c r="B511" s="78" t="s">
        <v>1737</v>
      </c>
      <c r="C511" s="79" t="s">
        <v>2453</v>
      </c>
      <c r="D511" s="79" t="s">
        <v>1757</v>
      </c>
      <c r="E511" s="79" t="s">
        <v>1096</v>
      </c>
    </row>
    <row r="512" spans="2:5" ht="27.75" customHeight="1">
      <c r="B512" s="78" t="s">
        <v>1737</v>
      </c>
      <c r="C512" s="79" t="s">
        <v>2454</v>
      </c>
      <c r="D512" s="79" t="s">
        <v>1279</v>
      </c>
      <c r="E512" s="79" t="s">
        <v>2455</v>
      </c>
    </row>
    <row r="513" spans="2:5" ht="27.75" customHeight="1">
      <c r="B513" s="23" t="s">
        <v>1737</v>
      </c>
      <c r="C513" s="24" t="s">
        <v>2456</v>
      </c>
      <c r="D513" s="24" t="s">
        <v>1757</v>
      </c>
      <c r="E513" s="24" t="s">
        <v>1230</v>
      </c>
    </row>
    <row r="514" spans="2:5" ht="27.75" customHeight="1">
      <c r="B514" s="78" t="s">
        <v>1737</v>
      </c>
      <c r="C514" s="79" t="s">
        <v>2457</v>
      </c>
      <c r="D514" s="79" t="s">
        <v>1757</v>
      </c>
      <c r="E514" s="79" t="s">
        <v>949</v>
      </c>
    </row>
    <row r="515" spans="2:5" ht="27.75" customHeight="1">
      <c r="B515" s="78" t="s">
        <v>1737</v>
      </c>
      <c r="C515" s="79" t="s">
        <v>2458</v>
      </c>
      <c r="D515" s="79" t="s">
        <v>1757</v>
      </c>
      <c r="E515" s="79" t="s">
        <v>1231</v>
      </c>
    </row>
    <row r="516" spans="2:5" ht="27.75" customHeight="1">
      <c r="B516" s="78" t="s">
        <v>1737</v>
      </c>
      <c r="C516" s="79" t="s">
        <v>2459</v>
      </c>
      <c r="D516" s="79" t="s">
        <v>1757</v>
      </c>
      <c r="E516" s="79" t="s">
        <v>1036</v>
      </c>
    </row>
    <row r="517" spans="2:5" ht="27.75" customHeight="1">
      <c r="B517" s="78" t="s">
        <v>1737</v>
      </c>
      <c r="C517" s="79" t="s">
        <v>2460</v>
      </c>
      <c r="D517" s="79" t="s">
        <v>1894</v>
      </c>
      <c r="E517" s="79" t="s">
        <v>2461</v>
      </c>
    </row>
    <row r="518" spans="2:5" ht="27.75" customHeight="1">
      <c r="B518" s="78" t="s">
        <v>1737</v>
      </c>
      <c r="C518" s="79" t="s">
        <v>2462</v>
      </c>
      <c r="D518" s="79" t="s">
        <v>1757</v>
      </c>
      <c r="E518" s="79" t="s">
        <v>1037</v>
      </c>
    </row>
    <row r="519" spans="2:5" ht="27.75" customHeight="1">
      <c r="B519" s="78" t="s">
        <v>1737</v>
      </c>
      <c r="C519" s="79" t="s">
        <v>2463</v>
      </c>
      <c r="D519" s="79" t="s">
        <v>1803</v>
      </c>
      <c r="E519" s="79" t="s">
        <v>2464</v>
      </c>
    </row>
    <row r="520" spans="2:5" ht="27.75" customHeight="1">
      <c r="B520" s="78" t="s">
        <v>1737</v>
      </c>
      <c r="C520" s="79" t="s">
        <v>2465</v>
      </c>
      <c r="D520" s="79" t="s">
        <v>1757</v>
      </c>
      <c r="E520" s="79" t="s">
        <v>1038</v>
      </c>
    </row>
    <row r="521" spans="2:5" ht="27.75" customHeight="1">
      <c r="B521" s="78" t="s">
        <v>1737</v>
      </c>
      <c r="C521" s="79" t="s">
        <v>2466</v>
      </c>
      <c r="D521" s="79" t="s">
        <v>1757</v>
      </c>
      <c r="E521" s="79" t="s">
        <v>1068</v>
      </c>
    </row>
    <row r="522" spans="2:5" ht="27.75" customHeight="1">
      <c r="B522" s="78" t="s">
        <v>1737</v>
      </c>
      <c r="C522" s="79" t="s">
        <v>2467</v>
      </c>
      <c r="D522" s="79" t="s">
        <v>1757</v>
      </c>
      <c r="E522" s="79" t="s">
        <v>1228</v>
      </c>
    </row>
    <row r="523" spans="2:5" ht="27.75" customHeight="1">
      <c r="B523" s="78" t="s">
        <v>1737</v>
      </c>
      <c r="C523" s="79" t="s">
        <v>2468</v>
      </c>
      <c r="D523" s="79" t="s">
        <v>1757</v>
      </c>
      <c r="E523" s="79" t="s">
        <v>1069</v>
      </c>
    </row>
    <row r="524" spans="2:5" ht="27.75" customHeight="1">
      <c r="B524" s="78" t="s">
        <v>1737</v>
      </c>
      <c r="C524" s="79" t="s">
        <v>2469</v>
      </c>
      <c r="D524" s="79" t="s">
        <v>1757</v>
      </c>
      <c r="E524" s="79" t="s">
        <v>1229</v>
      </c>
    </row>
    <row r="525" spans="2:5" ht="27.75" customHeight="1">
      <c r="B525" s="78" t="s">
        <v>1737</v>
      </c>
      <c r="C525" s="79" t="s">
        <v>2470</v>
      </c>
      <c r="D525" s="79" t="s">
        <v>1757</v>
      </c>
      <c r="E525" s="79" t="s">
        <v>1070</v>
      </c>
    </row>
    <row r="526" spans="2:5" ht="27.75" customHeight="1">
      <c r="B526" s="78" t="s">
        <v>1737</v>
      </c>
      <c r="C526" s="79" t="s">
        <v>2471</v>
      </c>
      <c r="D526" s="79" t="s">
        <v>1757</v>
      </c>
      <c r="E526" s="79" t="s">
        <v>1152</v>
      </c>
    </row>
    <row r="527" spans="2:5" ht="27.75" customHeight="1">
      <c r="B527" s="78" t="s">
        <v>1737</v>
      </c>
      <c r="C527" s="79" t="s">
        <v>2472</v>
      </c>
      <c r="D527" s="79" t="s">
        <v>1757</v>
      </c>
      <c r="E527" s="79" t="s">
        <v>964</v>
      </c>
    </row>
    <row r="528" spans="2:5" ht="27.75" customHeight="1">
      <c r="B528" s="78" t="s">
        <v>1737</v>
      </c>
      <c r="C528" s="79" t="s">
        <v>2473</v>
      </c>
      <c r="D528" s="79" t="s">
        <v>1757</v>
      </c>
      <c r="E528" s="79" t="s">
        <v>1153</v>
      </c>
    </row>
    <row r="529" spans="2:5" ht="27.75" customHeight="1">
      <c r="B529" s="78" t="s">
        <v>1737</v>
      </c>
      <c r="C529" s="79" t="s">
        <v>2474</v>
      </c>
      <c r="D529" s="79" t="s">
        <v>1757</v>
      </c>
      <c r="E529" s="79" t="s">
        <v>965</v>
      </c>
    </row>
    <row r="530" spans="2:5" ht="27.75" customHeight="1">
      <c r="B530" s="78" t="s">
        <v>1737</v>
      </c>
      <c r="C530" s="79" t="s">
        <v>2475</v>
      </c>
      <c r="D530" s="79" t="s">
        <v>1757</v>
      </c>
      <c r="E530" s="79" t="s">
        <v>1154</v>
      </c>
    </row>
    <row r="531" spans="2:5" ht="27.75" customHeight="1">
      <c r="B531" s="78" t="s">
        <v>1737</v>
      </c>
      <c r="C531" s="79" t="s">
        <v>2476</v>
      </c>
      <c r="D531" s="79" t="s">
        <v>1757</v>
      </c>
      <c r="E531" s="79" t="s">
        <v>966</v>
      </c>
    </row>
    <row r="532" spans="2:5" ht="27.75" customHeight="1">
      <c r="B532" s="78" t="s">
        <v>1737</v>
      </c>
      <c r="C532" s="79" t="s">
        <v>2477</v>
      </c>
      <c r="D532" s="79" t="s">
        <v>1757</v>
      </c>
      <c r="E532" s="79" t="s">
        <v>1010</v>
      </c>
    </row>
    <row r="533" spans="2:5" ht="27.75" customHeight="1">
      <c r="B533" s="78" t="s">
        <v>1737</v>
      </c>
      <c r="C533" s="79" t="s">
        <v>2478</v>
      </c>
      <c r="D533" s="79" t="s">
        <v>1757</v>
      </c>
      <c r="E533" s="79" t="s">
        <v>967</v>
      </c>
    </row>
    <row r="534" spans="2:5" ht="27.75" customHeight="1">
      <c r="B534" s="78" t="s">
        <v>1737</v>
      </c>
      <c r="C534" s="79" t="s">
        <v>2479</v>
      </c>
      <c r="D534" s="79" t="s">
        <v>1757</v>
      </c>
      <c r="E534" s="79" t="s">
        <v>1011</v>
      </c>
    </row>
    <row r="535" spans="2:5" ht="27.75" customHeight="1">
      <c r="B535" s="78" t="s">
        <v>1737</v>
      </c>
      <c r="C535" s="79" t="s">
        <v>2480</v>
      </c>
      <c r="D535" s="79" t="s">
        <v>948</v>
      </c>
      <c r="E535" s="79" t="s">
        <v>2481</v>
      </c>
    </row>
    <row r="536" spans="2:5" ht="27.75" customHeight="1">
      <c r="B536" s="78" t="s">
        <v>1737</v>
      </c>
      <c r="C536" s="79" t="s">
        <v>2482</v>
      </c>
      <c r="D536" s="79" t="s">
        <v>1757</v>
      </c>
      <c r="E536" s="79" t="s">
        <v>1012</v>
      </c>
    </row>
    <row r="537" spans="2:5" ht="27.75" customHeight="1">
      <c r="B537" s="78" t="s">
        <v>1737</v>
      </c>
      <c r="C537" s="79" t="s">
        <v>2483</v>
      </c>
      <c r="D537" s="79" t="s">
        <v>1757</v>
      </c>
      <c r="E537" s="79" t="s">
        <v>1193</v>
      </c>
    </row>
    <row r="538" spans="2:5" ht="27.75" customHeight="1">
      <c r="B538" s="78" t="s">
        <v>1737</v>
      </c>
      <c r="C538" s="79" t="s">
        <v>2484</v>
      </c>
      <c r="D538" s="79" t="s">
        <v>1757</v>
      </c>
      <c r="E538" s="79" t="s">
        <v>1268</v>
      </c>
    </row>
    <row r="539" spans="2:5" ht="27.75" customHeight="1">
      <c r="B539" s="78" t="s">
        <v>1737</v>
      </c>
      <c r="C539" s="79" t="s">
        <v>2485</v>
      </c>
      <c r="D539" s="79" t="s">
        <v>1757</v>
      </c>
      <c r="E539" s="79" t="s">
        <v>1253</v>
      </c>
    </row>
    <row r="540" spans="2:5" ht="27.75" customHeight="1">
      <c r="B540" s="23" t="s">
        <v>1737</v>
      </c>
      <c r="C540" s="24" t="s">
        <v>2486</v>
      </c>
      <c r="D540" s="24" t="s">
        <v>1757</v>
      </c>
      <c r="E540" s="24" t="s">
        <v>1269</v>
      </c>
    </row>
    <row r="541" spans="2:5" ht="27.75" customHeight="1">
      <c r="B541" s="78" t="s">
        <v>1737</v>
      </c>
      <c r="C541" s="79" t="s">
        <v>2487</v>
      </c>
      <c r="D541" s="79" t="s">
        <v>1757</v>
      </c>
      <c r="E541" s="79" t="s">
        <v>1059</v>
      </c>
    </row>
    <row r="542" spans="2:5" ht="27.75" customHeight="1">
      <c r="B542" s="78" t="s">
        <v>1737</v>
      </c>
      <c r="C542" s="79" t="s">
        <v>2488</v>
      </c>
      <c r="D542" s="79" t="s">
        <v>1757</v>
      </c>
      <c r="E542" s="79" t="s">
        <v>1108</v>
      </c>
    </row>
    <row r="543" spans="2:5" ht="27.75" customHeight="1">
      <c r="B543" s="78" t="s">
        <v>1737</v>
      </c>
      <c r="C543" s="79" t="s">
        <v>2489</v>
      </c>
      <c r="D543" s="79" t="s">
        <v>1803</v>
      </c>
      <c r="E543" s="79" t="s">
        <v>2490</v>
      </c>
    </row>
    <row r="544" spans="2:5" ht="27.75" customHeight="1">
      <c r="B544" s="78" t="s">
        <v>1737</v>
      </c>
      <c r="C544" s="79" t="s">
        <v>2491</v>
      </c>
      <c r="D544" s="79"/>
      <c r="E544" s="79" t="s">
        <v>2492</v>
      </c>
    </row>
    <row r="545" spans="2:5" ht="27.75" customHeight="1">
      <c r="B545" s="78" t="s">
        <v>1737</v>
      </c>
      <c r="C545" s="79" t="s">
        <v>2493</v>
      </c>
      <c r="D545" s="79"/>
      <c r="E545" s="79" t="s">
        <v>2494</v>
      </c>
    </row>
    <row r="546" spans="2:5" ht="27.75" customHeight="1">
      <c r="B546" s="78" t="s">
        <v>1737</v>
      </c>
      <c r="C546" s="79" t="s">
        <v>2495</v>
      </c>
      <c r="D546" s="79"/>
      <c r="E546" s="79" t="s">
        <v>2496</v>
      </c>
    </row>
    <row r="547" spans="2:5" ht="27.75" customHeight="1">
      <c r="B547" s="78" t="s">
        <v>1737</v>
      </c>
      <c r="C547" s="79" t="s">
        <v>2497</v>
      </c>
      <c r="D547" s="79"/>
      <c r="E547" s="79" t="s">
        <v>2498</v>
      </c>
    </row>
    <row r="548" spans="2:5" ht="27.75" customHeight="1">
      <c r="B548" s="78" t="s">
        <v>1737</v>
      </c>
      <c r="C548" s="79" t="s">
        <v>2499</v>
      </c>
      <c r="D548" s="79"/>
      <c r="E548" s="79" t="s">
        <v>2500</v>
      </c>
    </row>
    <row r="549" spans="2:5" ht="27.75" customHeight="1">
      <c r="B549" s="78" t="s">
        <v>1737</v>
      </c>
      <c r="C549" s="79" t="s">
        <v>2501</v>
      </c>
      <c r="D549" s="79"/>
      <c r="E549" s="79" t="s">
        <v>2502</v>
      </c>
    </row>
    <row r="550" spans="2:5" ht="27.75" customHeight="1">
      <c r="B550" s="78" t="s">
        <v>1737</v>
      </c>
      <c r="C550" s="79" t="s">
        <v>2503</v>
      </c>
      <c r="D550" s="79"/>
      <c r="E550" s="79" t="s">
        <v>2504</v>
      </c>
    </row>
    <row r="551" spans="2:5" ht="27.75" customHeight="1">
      <c r="B551" s="78" t="s">
        <v>1737</v>
      </c>
      <c r="C551" s="79" t="s">
        <v>2505</v>
      </c>
      <c r="D551" s="79"/>
      <c r="E551" s="79" t="s">
        <v>2506</v>
      </c>
    </row>
    <row r="552" spans="2:5" ht="27.75" customHeight="1">
      <c r="B552" s="78" t="s">
        <v>1737</v>
      </c>
      <c r="C552" s="79" t="s">
        <v>2507</v>
      </c>
      <c r="D552" s="79"/>
      <c r="E552" s="79" t="s">
        <v>2508</v>
      </c>
    </row>
    <row r="553" spans="2:5" ht="27.75" customHeight="1">
      <c r="B553" s="78" t="s">
        <v>1737</v>
      </c>
      <c r="C553" s="79" t="s">
        <v>2509</v>
      </c>
      <c r="D553" s="79"/>
      <c r="E553" s="79" t="s">
        <v>2510</v>
      </c>
    </row>
    <row r="554" spans="2:5" ht="27.75" customHeight="1">
      <c r="B554" s="78" t="s">
        <v>1737</v>
      </c>
      <c r="C554" s="79" t="s">
        <v>2511</v>
      </c>
      <c r="D554" s="79"/>
      <c r="E554" s="79" t="s">
        <v>2512</v>
      </c>
    </row>
    <row r="555" spans="2:5" ht="27.75" customHeight="1">
      <c r="B555" s="78" t="s">
        <v>1737</v>
      </c>
      <c r="C555" s="79" t="s">
        <v>2513</v>
      </c>
      <c r="D555" s="79" t="s">
        <v>1757</v>
      </c>
      <c r="E555" s="79" t="s">
        <v>1224</v>
      </c>
    </row>
    <row r="556" spans="2:5" ht="27.75" customHeight="1">
      <c r="B556" s="78" t="s">
        <v>1737</v>
      </c>
      <c r="C556" s="79" t="s">
        <v>2514</v>
      </c>
      <c r="D556" s="79"/>
      <c r="E556" s="79" t="s">
        <v>2515</v>
      </c>
    </row>
    <row r="557" spans="2:5" ht="27.75" customHeight="1">
      <c r="B557" s="78" t="s">
        <v>1737</v>
      </c>
      <c r="C557" s="79" t="s">
        <v>2516</v>
      </c>
      <c r="D557" s="79" t="s">
        <v>1757</v>
      </c>
      <c r="E557" s="79" t="s">
        <v>1225</v>
      </c>
    </row>
    <row r="558" spans="2:5" ht="27.75" customHeight="1">
      <c r="B558" s="78" t="s">
        <v>1737</v>
      </c>
      <c r="C558" s="79" t="s">
        <v>2517</v>
      </c>
      <c r="D558" s="79" t="s">
        <v>1803</v>
      </c>
      <c r="E558" s="79" t="s">
        <v>2518</v>
      </c>
    </row>
    <row r="559" spans="2:5" ht="27.75" customHeight="1">
      <c r="B559" s="78" t="s">
        <v>1737</v>
      </c>
      <c r="C559" s="79" t="s">
        <v>2519</v>
      </c>
      <c r="D559" s="79" t="s">
        <v>1977</v>
      </c>
      <c r="E559" s="79" t="s">
        <v>2520</v>
      </c>
    </row>
    <row r="560" spans="2:5" ht="27.75" customHeight="1">
      <c r="B560" s="78" t="s">
        <v>1737</v>
      </c>
      <c r="C560" s="79" t="s">
        <v>2521</v>
      </c>
      <c r="D560" s="79" t="s">
        <v>1894</v>
      </c>
      <c r="E560" s="79" t="s">
        <v>2522</v>
      </c>
    </row>
    <row r="561" spans="2:5" ht="27.75" customHeight="1">
      <c r="B561" s="78" t="s">
        <v>1737</v>
      </c>
      <c r="C561" s="79" t="s">
        <v>2523</v>
      </c>
      <c r="D561" s="79" t="s">
        <v>1803</v>
      </c>
      <c r="E561" s="79" t="s">
        <v>2524</v>
      </c>
    </row>
    <row r="562" spans="2:5" ht="27.75" customHeight="1">
      <c r="B562" s="78" t="s">
        <v>1737</v>
      </c>
      <c r="C562" s="79" t="s">
        <v>2525</v>
      </c>
      <c r="D562" s="79"/>
      <c r="E562" s="79" t="s">
        <v>2526</v>
      </c>
    </row>
    <row r="563" spans="2:5" ht="27.75" customHeight="1">
      <c r="B563" s="78" t="s">
        <v>1737</v>
      </c>
      <c r="C563" s="79" t="s">
        <v>2527</v>
      </c>
      <c r="D563" s="79" t="s">
        <v>1757</v>
      </c>
      <c r="E563" s="79" t="s">
        <v>1024</v>
      </c>
    </row>
    <row r="564" spans="2:5" ht="27.75" customHeight="1">
      <c r="B564" s="78" t="s">
        <v>1737</v>
      </c>
      <c r="C564" s="79" t="s">
        <v>2528</v>
      </c>
      <c r="D564" s="79" t="s">
        <v>1757</v>
      </c>
      <c r="E564" s="79" t="s">
        <v>1061</v>
      </c>
    </row>
    <row r="565" spans="2:5" ht="27.75" customHeight="1">
      <c r="B565" s="78" t="s">
        <v>1737</v>
      </c>
      <c r="C565" s="79" t="s">
        <v>2529</v>
      </c>
      <c r="D565" s="79"/>
      <c r="E565" s="79" t="s">
        <v>2530</v>
      </c>
    </row>
    <row r="566" spans="2:5" ht="27.75" customHeight="1">
      <c r="B566" s="78" t="s">
        <v>1737</v>
      </c>
      <c r="C566" s="79" t="s">
        <v>2531</v>
      </c>
      <c r="D566" s="79" t="s">
        <v>1757</v>
      </c>
      <c r="E566" s="79" t="s">
        <v>1025</v>
      </c>
    </row>
    <row r="567" spans="2:5" ht="27.75" customHeight="1">
      <c r="B567" s="23" t="s">
        <v>1737</v>
      </c>
      <c r="C567" s="24" t="s">
        <v>2532</v>
      </c>
      <c r="D567" s="24" t="s">
        <v>1757</v>
      </c>
      <c r="E567" s="24" t="s">
        <v>1144</v>
      </c>
    </row>
    <row r="568" spans="2:5" ht="27.75" customHeight="1">
      <c r="B568" s="78" t="s">
        <v>1737</v>
      </c>
      <c r="C568" s="79" t="s">
        <v>2533</v>
      </c>
      <c r="D568" s="79"/>
      <c r="E568" s="79" t="s">
        <v>2534</v>
      </c>
    </row>
    <row r="569" spans="2:5" ht="27.75" customHeight="1">
      <c r="B569" s="78" t="s">
        <v>1737</v>
      </c>
      <c r="C569" s="79" t="s">
        <v>2535</v>
      </c>
      <c r="D569" s="79" t="s">
        <v>1757</v>
      </c>
      <c r="E569" s="79" t="s">
        <v>1026</v>
      </c>
    </row>
    <row r="570" spans="2:5" ht="27.75" customHeight="1">
      <c r="B570" s="78" t="s">
        <v>1737</v>
      </c>
      <c r="C570" s="79" t="s">
        <v>2536</v>
      </c>
      <c r="D570" s="79" t="s">
        <v>1757</v>
      </c>
      <c r="E570" s="79" t="s">
        <v>997</v>
      </c>
    </row>
    <row r="571" spans="2:5" ht="27.75" customHeight="1">
      <c r="B571" s="78" t="s">
        <v>1737</v>
      </c>
      <c r="C571" s="79" t="s">
        <v>2537</v>
      </c>
      <c r="D571" s="79"/>
      <c r="E571" s="79" t="s">
        <v>2538</v>
      </c>
    </row>
    <row r="572" spans="2:5" ht="27.75" customHeight="1">
      <c r="B572" s="78" t="s">
        <v>1737</v>
      </c>
      <c r="C572" s="79" t="s">
        <v>2539</v>
      </c>
      <c r="D572" s="79"/>
      <c r="E572" s="79" t="s">
        <v>2540</v>
      </c>
    </row>
    <row r="573" spans="2:5" ht="27.75" customHeight="1">
      <c r="B573" s="78" t="s">
        <v>1737</v>
      </c>
      <c r="C573" s="79" t="s">
        <v>2541</v>
      </c>
      <c r="D573" s="79"/>
      <c r="E573" s="79" t="s">
        <v>2542</v>
      </c>
    </row>
    <row r="574" spans="2:5" ht="27.75" customHeight="1">
      <c r="B574" s="78" t="s">
        <v>1737</v>
      </c>
      <c r="C574" s="79" t="s">
        <v>2543</v>
      </c>
      <c r="D574" s="79"/>
      <c r="E574" s="79" t="s">
        <v>2544</v>
      </c>
    </row>
    <row r="575" spans="2:5" ht="27.75" customHeight="1">
      <c r="B575" s="78" t="s">
        <v>1737</v>
      </c>
      <c r="C575" s="79" t="s">
        <v>2545</v>
      </c>
      <c r="D575" s="79"/>
      <c r="E575" s="79" t="s">
        <v>2546</v>
      </c>
    </row>
    <row r="576" spans="2:5" ht="27.75" customHeight="1">
      <c r="B576" s="78" t="s">
        <v>1737</v>
      </c>
      <c r="C576" s="79" t="s">
        <v>2547</v>
      </c>
      <c r="D576" s="79"/>
      <c r="E576" s="79" t="s">
        <v>2548</v>
      </c>
    </row>
    <row r="577" spans="2:5" ht="27.75" customHeight="1">
      <c r="B577" s="78" t="s">
        <v>1737</v>
      </c>
      <c r="C577" s="79" t="s">
        <v>2549</v>
      </c>
      <c r="D577" s="79"/>
      <c r="E577" s="79" t="s">
        <v>2550</v>
      </c>
    </row>
    <row r="578" spans="2:5" ht="27.75" customHeight="1">
      <c r="B578" s="78" t="s">
        <v>1737</v>
      </c>
      <c r="C578" s="79" t="s">
        <v>2551</v>
      </c>
      <c r="D578" s="79"/>
      <c r="E578" s="79" t="s">
        <v>2552</v>
      </c>
    </row>
    <row r="579" spans="2:5" ht="27.75" customHeight="1">
      <c r="B579" s="78" t="s">
        <v>1737</v>
      </c>
      <c r="C579" s="79" t="s">
        <v>2553</v>
      </c>
      <c r="D579" s="79" t="s">
        <v>1757</v>
      </c>
      <c r="E579" s="79" t="s">
        <v>1009</v>
      </c>
    </row>
    <row r="580" spans="2:5" ht="27.75" customHeight="1">
      <c r="B580" s="78" t="s">
        <v>1737</v>
      </c>
      <c r="C580" s="79" t="s">
        <v>2554</v>
      </c>
      <c r="D580" s="79" t="s">
        <v>1757</v>
      </c>
      <c r="E580" s="79" t="s">
        <v>1060</v>
      </c>
    </row>
    <row r="581" spans="2:5" ht="27.75" customHeight="1">
      <c r="B581" s="78" t="s">
        <v>1737</v>
      </c>
      <c r="C581" s="79" t="s">
        <v>2555</v>
      </c>
      <c r="D581" s="79" t="s">
        <v>1757</v>
      </c>
      <c r="E581" s="79" t="s">
        <v>1062</v>
      </c>
    </row>
    <row r="582" spans="2:5" ht="27.75" customHeight="1">
      <c r="B582" s="78" t="s">
        <v>1737</v>
      </c>
      <c r="C582" s="79" t="s">
        <v>2556</v>
      </c>
      <c r="D582" s="79" t="s">
        <v>1757</v>
      </c>
      <c r="E582" s="79" t="s">
        <v>1194</v>
      </c>
    </row>
    <row r="583" spans="2:5" ht="27.75" customHeight="1">
      <c r="B583" s="78" t="s">
        <v>1737</v>
      </c>
      <c r="C583" s="79" t="s">
        <v>2557</v>
      </c>
      <c r="D583" s="79" t="s">
        <v>1757</v>
      </c>
      <c r="E583" s="79" t="s">
        <v>1063</v>
      </c>
    </row>
    <row r="584" spans="2:5" ht="27.75" customHeight="1">
      <c r="B584" s="78" t="s">
        <v>1737</v>
      </c>
      <c r="C584" s="79" t="s">
        <v>2558</v>
      </c>
      <c r="D584" s="79" t="s">
        <v>1757</v>
      </c>
      <c r="E584" s="79" t="s">
        <v>1195</v>
      </c>
    </row>
    <row r="585" spans="2:5" ht="27.75" customHeight="1">
      <c r="B585" s="78" t="s">
        <v>1737</v>
      </c>
      <c r="C585" s="79" t="s">
        <v>2559</v>
      </c>
      <c r="D585" s="79" t="s">
        <v>1934</v>
      </c>
      <c r="E585" s="79" t="s">
        <v>2560</v>
      </c>
    </row>
    <row r="586" spans="2:5" ht="27.75" customHeight="1">
      <c r="B586" s="78" t="s">
        <v>1737</v>
      </c>
      <c r="C586" s="79" t="s">
        <v>2561</v>
      </c>
      <c r="D586" s="79" t="s">
        <v>1757</v>
      </c>
      <c r="E586" s="79" t="s">
        <v>1143</v>
      </c>
    </row>
    <row r="587" spans="2:5" ht="27.75" customHeight="1">
      <c r="B587" s="78" t="s">
        <v>1737</v>
      </c>
      <c r="C587" s="79" t="s">
        <v>2562</v>
      </c>
      <c r="D587" s="79" t="s">
        <v>1934</v>
      </c>
      <c r="E587" s="79" t="s">
        <v>2563</v>
      </c>
    </row>
    <row r="588" spans="2:5" ht="27.75" customHeight="1">
      <c r="B588" s="78" t="s">
        <v>1737</v>
      </c>
      <c r="C588" s="79" t="s">
        <v>2564</v>
      </c>
      <c r="D588" s="79" t="s">
        <v>1757</v>
      </c>
      <c r="E588" s="79" t="s">
        <v>1202</v>
      </c>
    </row>
    <row r="589" spans="2:5" ht="27.75" customHeight="1">
      <c r="B589" s="78" t="s">
        <v>1737</v>
      </c>
      <c r="C589" s="79" t="s">
        <v>2565</v>
      </c>
      <c r="D589" s="79" t="s">
        <v>1757</v>
      </c>
      <c r="E589" s="79" t="s">
        <v>1203</v>
      </c>
    </row>
    <row r="590" spans="2:5" ht="27.75" customHeight="1">
      <c r="B590" s="78" t="s">
        <v>1737</v>
      </c>
      <c r="C590" s="79" t="s">
        <v>2566</v>
      </c>
      <c r="D590" s="79" t="s">
        <v>1757</v>
      </c>
      <c r="E590" s="79" t="s">
        <v>1097</v>
      </c>
    </row>
    <row r="591" spans="2:5" ht="27.75" customHeight="1">
      <c r="B591" s="78" t="s">
        <v>1737</v>
      </c>
      <c r="C591" s="79" t="s">
        <v>2567</v>
      </c>
      <c r="D591" s="79" t="s">
        <v>1757</v>
      </c>
      <c r="E591" s="79" t="s">
        <v>1013</v>
      </c>
    </row>
    <row r="592" spans="2:5" ht="27.75" customHeight="1">
      <c r="B592" s="78" t="s">
        <v>1737</v>
      </c>
      <c r="C592" s="79" t="s">
        <v>2568</v>
      </c>
      <c r="D592" s="79" t="s">
        <v>1757</v>
      </c>
      <c r="E592" s="79" t="s">
        <v>1146</v>
      </c>
    </row>
    <row r="593" spans="2:5" ht="27.75" customHeight="1">
      <c r="B593" s="78" t="s">
        <v>1737</v>
      </c>
      <c r="C593" s="79" t="s">
        <v>2569</v>
      </c>
      <c r="D593" s="79" t="s">
        <v>1757</v>
      </c>
      <c r="E593" s="79" t="s">
        <v>1205</v>
      </c>
    </row>
    <row r="594" spans="2:5" ht="27.75" customHeight="1">
      <c r="B594" s="23" t="s">
        <v>1737</v>
      </c>
      <c r="C594" s="24" t="s">
        <v>2570</v>
      </c>
      <c r="D594" s="24" t="s">
        <v>1757</v>
      </c>
      <c r="E594" s="24" t="s">
        <v>1147</v>
      </c>
    </row>
    <row r="595" spans="2:5" ht="27.75" customHeight="1">
      <c r="B595" s="78" t="s">
        <v>2571</v>
      </c>
      <c r="C595" s="79" t="s">
        <v>2572</v>
      </c>
      <c r="D595" s="79" t="s">
        <v>2573</v>
      </c>
      <c r="E595" s="79" t="s">
        <v>2574</v>
      </c>
    </row>
    <row r="596" spans="2:5" ht="27.75" customHeight="1">
      <c r="B596" s="78" t="s">
        <v>2571</v>
      </c>
      <c r="C596" s="79" t="s">
        <v>2575</v>
      </c>
      <c r="D596" s="79" t="s">
        <v>2576</v>
      </c>
      <c r="E596" s="79" t="s">
        <v>1317</v>
      </c>
    </row>
    <row r="597" spans="2:5" ht="27.75" customHeight="1">
      <c r="B597" s="78" t="s">
        <v>2571</v>
      </c>
      <c r="C597" s="79" t="s">
        <v>2577</v>
      </c>
      <c r="D597" s="79" t="s">
        <v>2578</v>
      </c>
      <c r="E597" s="79" t="s">
        <v>1312</v>
      </c>
    </row>
    <row r="598" spans="2:5" ht="27.75" customHeight="1">
      <c r="B598" s="78" t="s">
        <v>2571</v>
      </c>
      <c r="C598" s="79" t="s">
        <v>2579</v>
      </c>
      <c r="D598" s="79" t="s">
        <v>2573</v>
      </c>
      <c r="E598" s="79" t="s">
        <v>2580</v>
      </c>
    </row>
    <row r="599" spans="2:5" ht="27.75" customHeight="1">
      <c r="B599" s="78" t="s">
        <v>2571</v>
      </c>
      <c r="C599" s="79" t="s">
        <v>2581</v>
      </c>
      <c r="D599" s="79" t="s">
        <v>2573</v>
      </c>
      <c r="E599" s="79" t="s">
        <v>2582</v>
      </c>
    </row>
    <row r="600" spans="2:5" ht="27.75" customHeight="1">
      <c r="B600" s="78" t="s">
        <v>2571</v>
      </c>
      <c r="C600" s="79" t="s">
        <v>2583</v>
      </c>
      <c r="D600" s="79" t="s">
        <v>1315</v>
      </c>
      <c r="E600" s="79" t="s">
        <v>1316</v>
      </c>
    </row>
    <row r="601" spans="2:5" ht="27.75" customHeight="1">
      <c r="B601" s="78" t="s">
        <v>2571</v>
      </c>
      <c r="C601" s="79" t="s">
        <v>2584</v>
      </c>
      <c r="D601" s="79" t="s">
        <v>2573</v>
      </c>
      <c r="E601" s="79" t="s">
        <v>2585</v>
      </c>
    </row>
    <row r="602" spans="2:5" ht="27.75" customHeight="1">
      <c r="B602" s="78" t="s">
        <v>2571</v>
      </c>
      <c r="C602" s="79" t="s">
        <v>2586</v>
      </c>
      <c r="D602" s="79" t="s">
        <v>2587</v>
      </c>
      <c r="E602" s="79" t="s">
        <v>1314</v>
      </c>
    </row>
    <row r="603" spans="2:5" ht="27.75" customHeight="1">
      <c r="B603" s="78" t="s">
        <v>2588</v>
      </c>
      <c r="C603" s="79" t="s">
        <v>2589</v>
      </c>
      <c r="D603" s="79" t="s">
        <v>2590</v>
      </c>
      <c r="E603" s="79" t="s">
        <v>1300</v>
      </c>
    </row>
    <row r="604" spans="2:5" ht="27.75" customHeight="1">
      <c r="B604" s="78" t="s">
        <v>2588</v>
      </c>
      <c r="C604" s="79" t="s">
        <v>2591</v>
      </c>
      <c r="D604" s="79" t="s">
        <v>2592</v>
      </c>
      <c r="E604" s="79" t="s">
        <v>1305</v>
      </c>
    </row>
    <row r="605" spans="2:5" ht="27.75" customHeight="1">
      <c r="B605" s="78" t="s">
        <v>2588</v>
      </c>
      <c r="C605" s="79" t="s">
        <v>2593</v>
      </c>
      <c r="D605" s="79" t="s">
        <v>2590</v>
      </c>
      <c r="E605" s="79" t="s">
        <v>1302</v>
      </c>
    </row>
    <row r="606" spans="2:5" ht="27.75" customHeight="1">
      <c r="B606" s="78" t="s">
        <v>2588</v>
      </c>
      <c r="C606" s="79" t="s">
        <v>2594</v>
      </c>
      <c r="D606" s="79" t="s">
        <v>2590</v>
      </c>
      <c r="E606" s="79" t="s">
        <v>1295</v>
      </c>
    </row>
    <row r="607" spans="2:5" ht="27.75" customHeight="1">
      <c r="B607" s="78" t="s">
        <v>2588</v>
      </c>
      <c r="C607" s="79" t="s">
        <v>2595</v>
      </c>
      <c r="D607" s="79" t="s">
        <v>2590</v>
      </c>
      <c r="E607" s="79" t="s">
        <v>1293</v>
      </c>
    </row>
    <row r="608" spans="2:5" ht="27.75" customHeight="1">
      <c r="B608" s="78" t="s">
        <v>2588</v>
      </c>
      <c r="C608" s="79" t="s">
        <v>2596</v>
      </c>
      <c r="D608" s="79" t="s">
        <v>2590</v>
      </c>
      <c r="E608" s="79" t="s">
        <v>1297</v>
      </c>
    </row>
    <row r="609" spans="2:5" ht="27.75" customHeight="1">
      <c r="B609" s="78" t="s">
        <v>2588</v>
      </c>
      <c r="C609" s="79" t="s">
        <v>2597</v>
      </c>
      <c r="D609" s="79" t="s">
        <v>2590</v>
      </c>
      <c r="E609" s="79" t="s">
        <v>1296</v>
      </c>
    </row>
    <row r="610" spans="2:5" ht="27.75" customHeight="1">
      <c r="B610" s="78" t="s">
        <v>2588</v>
      </c>
      <c r="C610" s="79" t="s">
        <v>2598</v>
      </c>
      <c r="D610" s="79" t="s">
        <v>2590</v>
      </c>
      <c r="E610" s="79" t="s">
        <v>1299</v>
      </c>
    </row>
    <row r="611" spans="2:5" ht="27.75" customHeight="1">
      <c r="B611" s="78" t="s">
        <v>2588</v>
      </c>
      <c r="C611" s="79" t="s">
        <v>2599</v>
      </c>
      <c r="D611" s="79" t="s">
        <v>2590</v>
      </c>
      <c r="E611" s="79" t="s">
        <v>1298</v>
      </c>
    </row>
    <row r="612" spans="2:5" ht="27.75" customHeight="1">
      <c r="B612" s="78" t="s">
        <v>2588</v>
      </c>
      <c r="C612" s="79" t="s">
        <v>2600</v>
      </c>
      <c r="D612" s="79" t="s">
        <v>2590</v>
      </c>
      <c r="E612" s="79" t="s">
        <v>1301</v>
      </c>
    </row>
    <row r="613" spans="2:5" ht="27.75" customHeight="1">
      <c r="B613" s="78" t="s">
        <v>2588</v>
      </c>
      <c r="C613" s="79" t="s">
        <v>2601</v>
      </c>
      <c r="D613" s="79" t="s">
        <v>2590</v>
      </c>
      <c r="E613" s="79" t="s">
        <v>1294</v>
      </c>
    </row>
    <row r="614" spans="2:5" ht="27.75" customHeight="1">
      <c r="B614" s="78" t="s">
        <v>2588</v>
      </c>
      <c r="C614" s="79" t="s">
        <v>2602</v>
      </c>
      <c r="D614" s="79" t="s">
        <v>2590</v>
      </c>
      <c r="E614" s="79" t="s">
        <v>1303</v>
      </c>
    </row>
    <row r="615" spans="2:5" ht="27.75" customHeight="1">
      <c r="B615" s="78" t="s">
        <v>2588</v>
      </c>
      <c r="C615" s="79" t="s">
        <v>2603</v>
      </c>
      <c r="D615" s="79" t="s">
        <v>2604</v>
      </c>
      <c r="E615" s="79" t="s">
        <v>2605</v>
      </c>
    </row>
    <row r="616" spans="2:5" ht="27.75" customHeight="1">
      <c r="B616" s="78" t="s">
        <v>2588</v>
      </c>
      <c r="C616" s="79" t="s">
        <v>2606</v>
      </c>
      <c r="D616" s="79" t="s">
        <v>2604</v>
      </c>
      <c r="E616" s="79" t="s">
        <v>2607</v>
      </c>
    </row>
    <row r="619" spans="2:5">
      <c r="B619" s="18" t="s">
        <v>1721</v>
      </c>
    </row>
    <row r="620" spans="2:5" ht="66" customHeight="1">
      <c r="B620" s="74" t="s">
        <v>894</v>
      </c>
      <c r="C620" s="75" t="s">
        <v>895</v>
      </c>
      <c r="D620" s="74" t="s">
        <v>896</v>
      </c>
      <c r="E620" s="75" t="s">
        <v>897</v>
      </c>
    </row>
    <row r="621" spans="2:5" ht="27.75" customHeight="1">
      <c r="B621" s="76" t="s">
        <v>763</v>
      </c>
      <c r="C621" s="77">
        <v>170032150</v>
      </c>
      <c r="D621" s="77" t="s">
        <v>898</v>
      </c>
      <c r="E621" s="77" t="s">
        <v>899</v>
      </c>
    </row>
    <row r="622" spans="2:5" ht="27.75" customHeight="1">
      <c r="B622" s="76" t="s">
        <v>763</v>
      </c>
      <c r="C622" s="77">
        <v>150332610</v>
      </c>
      <c r="D622" s="77" t="s">
        <v>900</v>
      </c>
      <c r="E622" s="77" t="s">
        <v>901</v>
      </c>
    </row>
    <row r="623" spans="2:5" ht="27.75" customHeight="1">
      <c r="B623" s="76" t="s">
        <v>763</v>
      </c>
      <c r="C623" s="77">
        <v>150332510</v>
      </c>
      <c r="D623" s="77" t="s">
        <v>900</v>
      </c>
      <c r="E623" s="77" t="s">
        <v>902</v>
      </c>
    </row>
    <row r="624" spans="2:5" ht="27.75" customHeight="1">
      <c r="B624" s="76" t="s">
        <v>763</v>
      </c>
      <c r="C624" s="77">
        <v>150332810</v>
      </c>
      <c r="D624" s="77" t="s">
        <v>900</v>
      </c>
      <c r="E624" s="77" t="s">
        <v>903</v>
      </c>
    </row>
    <row r="625" spans="2:5" ht="27.75" customHeight="1">
      <c r="B625" s="76" t="s">
        <v>763</v>
      </c>
      <c r="C625" s="77">
        <v>150332710</v>
      </c>
      <c r="D625" s="77" t="s">
        <v>900</v>
      </c>
      <c r="E625" s="77" t="s">
        <v>904</v>
      </c>
    </row>
    <row r="626" spans="2:5" ht="27.75" customHeight="1">
      <c r="B626" s="76" t="s">
        <v>763</v>
      </c>
      <c r="C626" s="77">
        <v>150333010</v>
      </c>
      <c r="D626" s="77" t="s">
        <v>900</v>
      </c>
      <c r="E626" s="77" t="s">
        <v>905</v>
      </c>
    </row>
    <row r="627" spans="2:5" ht="27.75" customHeight="1">
      <c r="B627" s="76" t="s">
        <v>763</v>
      </c>
      <c r="C627" s="77">
        <v>150332910</v>
      </c>
      <c r="D627" s="77" t="s">
        <v>900</v>
      </c>
      <c r="E627" s="77" t="s">
        <v>906</v>
      </c>
    </row>
    <row r="628" spans="2:5" ht="27.75" customHeight="1">
      <c r="B628" s="76" t="s">
        <v>763</v>
      </c>
      <c r="C628" s="77">
        <v>150333210</v>
      </c>
      <c r="D628" s="77" t="s">
        <v>900</v>
      </c>
      <c r="E628" s="77" t="s">
        <v>907</v>
      </c>
    </row>
    <row r="629" spans="2:5" ht="27.75" customHeight="1">
      <c r="B629" s="76" t="s">
        <v>763</v>
      </c>
      <c r="C629" s="77">
        <v>150333110</v>
      </c>
      <c r="D629" s="77" t="s">
        <v>900</v>
      </c>
      <c r="E629" s="77" t="s">
        <v>908</v>
      </c>
    </row>
    <row r="630" spans="2:5" ht="27.75" customHeight="1">
      <c r="B630" s="76" t="s">
        <v>763</v>
      </c>
      <c r="C630" s="77">
        <v>150233410</v>
      </c>
      <c r="D630" s="77" t="s">
        <v>900</v>
      </c>
      <c r="E630" s="77" t="s">
        <v>909</v>
      </c>
    </row>
    <row r="631" spans="2:5" ht="27.75" customHeight="1">
      <c r="B631" s="76" t="s">
        <v>763</v>
      </c>
      <c r="C631" s="77">
        <v>150328210</v>
      </c>
      <c r="D631" s="77" t="s">
        <v>900</v>
      </c>
      <c r="E631" s="77" t="s">
        <v>910</v>
      </c>
    </row>
    <row r="632" spans="2:5" ht="27.75" customHeight="1">
      <c r="B632" s="76" t="s">
        <v>763</v>
      </c>
      <c r="C632" s="77">
        <v>150339750</v>
      </c>
      <c r="D632" s="77" t="s">
        <v>911</v>
      </c>
      <c r="E632" s="77" t="s">
        <v>912</v>
      </c>
    </row>
    <row r="633" spans="2:5" ht="27.75" customHeight="1">
      <c r="B633" s="76" t="s">
        <v>763</v>
      </c>
      <c r="C633" s="77">
        <v>150339550</v>
      </c>
      <c r="D633" s="77" t="s">
        <v>911</v>
      </c>
      <c r="E633" s="77" t="s">
        <v>913</v>
      </c>
    </row>
    <row r="634" spans="2:5" ht="27.75" customHeight="1">
      <c r="B634" s="76" t="s">
        <v>763</v>
      </c>
      <c r="C634" s="77">
        <v>150340550</v>
      </c>
      <c r="D634" s="77" t="s">
        <v>911</v>
      </c>
      <c r="E634" s="77" t="s">
        <v>914</v>
      </c>
    </row>
    <row r="635" spans="2:5" ht="27.75" customHeight="1">
      <c r="B635" s="76" t="s">
        <v>763</v>
      </c>
      <c r="C635" s="77">
        <v>150339950</v>
      </c>
      <c r="D635" s="77" t="s">
        <v>911</v>
      </c>
      <c r="E635" s="77" t="s">
        <v>915</v>
      </c>
    </row>
    <row r="636" spans="2:5" ht="27.75" customHeight="1">
      <c r="B636" s="76" t="s">
        <v>763</v>
      </c>
      <c r="C636" s="77">
        <v>150340550</v>
      </c>
      <c r="D636" s="77" t="s">
        <v>911</v>
      </c>
      <c r="E636" s="77" t="s">
        <v>916</v>
      </c>
    </row>
    <row r="637" spans="2:5" ht="27.75" customHeight="1">
      <c r="B637" s="76" t="s">
        <v>763</v>
      </c>
      <c r="C637" s="77">
        <v>150340350</v>
      </c>
      <c r="D637" s="77" t="s">
        <v>911</v>
      </c>
      <c r="E637" s="77" t="s">
        <v>917</v>
      </c>
    </row>
    <row r="638" spans="2:5" ht="27.75" customHeight="1">
      <c r="B638" s="76" t="s">
        <v>763</v>
      </c>
      <c r="C638" s="77">
        <v>150340950</v>
      </c>
      <c r="D638" s="77" t="s">
        <v>911</v>
      </c>
      <c r="E638" s="77" t="s">
        <v>918</v>
      </c>
    </row>
    <row r="639" spans="2:5" ht="27.75" customHeight="1">
      <c r="B639" s="76" t="s">
        <v>763</v>
      </c>
      <c r="C639" s="77">
        <v>150340750</v>
      </c>
      <c r="D639" s="77" t="s">
        <v>911</v>
      </c>
      <c r="E639" s="77" t="s">
        <v>919</v>
      </c>
    </row>
    <row r="640" spans="2:5" ht="27.75" customHeight="1">
      <c r="B640" s="76" t="s">
        <v>763</v>
      </c>
      <c r="C640" s="77">
        <v>150250350</v>
      </c>
      <c r="D640" s="77" t="s">
        <v>911</v>
      </c>
      <c r="E640" s="77" t="s">
        <v>920</v>
      </c>
    </row>
    <row r="641" spans="1:7" ht="27.75" customHeight="1">
      <c r="B641" s="76" t="s">
        <v>763</v>
      </c>
      <c r="C641" s="77">
        <v>150331350</v>
      </c>
      <c r="D641" s="77" t="s">
        <v>911</v>
      </c>
      <c r="E641" s="77" t="s">
        <v>921</v>
      </c>
    </row>
    <row r="642" spans="1:7" ht="27.75" customHeight="1">
      <c r="B642" s="76" t="s">
        <v>763</v>
      </c>
      <c r="C642" s="77">
        <v>150339850</v>
      </c>
      <c r="D642" s="77" t="s">
        <v>922</v>
      </c>
      <c r="E642" s="77" t="s">
        <v>923</v>
      </c>
    </row>
    <row r="643" spans="1:7" ht="27.75" customHeight="1">
      <c r="B643" s="76" t="s">
        <v>763</v>
      </c>
      <c r="C643" s="77">
        <v>150339650</v>
      </c>
      <c r="D643" s="77" t="s">
        <v>922</v>
      </c>
      <c r="E643" s="77" t="s">
        <v>924</v>
      </c>
    </row>
    <row r="644" spans="1:7" ht="27.75" customHeight="1">
      <c r="B644" s="76" t="s">
        <v>763</v>
      </c>
      <c r="C644" s="77">
        <v>150340250</v>
      </c>
      <c r="D644" s="77" t="s">
        <v>922</v>
      </c>
      <c r="E644" s="77" t="s">
        <v>925</v>
      </c>
    </row>
    <row r="645" spans="1:7" ht="27.75" customHeight="1">
      <c r="B645" s="76" t="s">
        <v>763</v>
      </c>
      <c r="C645" s="77">
        <v>150340050</v>
      </c>
      <c r="D645" s="77" t="s">
        <v>922</v>
      </c>
      <c r="E645" s="77" t="s">
        <v>926</v>
      </c>
    </row>
    <row r="646" spans="1:7" ht="27.75" customHeight="1">
      <c r="B646" s="76" t="s">
        <v>763</v>
      </c>
      <c r="C646" s="77">
        <v>150340650</v>
      </c>
      <c r="D646" s="77" t="s">
        <v>922</v>
      </c>
      <c r="E646" s="77" t="s">
        <v>927</v>
      </c>
    </row>
    <row r="647" spans="1:7" ht="27.75" customHeight="1">
      <c r="B647" s="76" t="s">
        <v>763</v>
      </c>
      <c r="C647" s="77">
        <v>150340450</v>
      </c>
      <c r="D647" s="77" t="s">
        <v>922</v>
      </c>
      <c r="E647" s="77" t="s">
        <v>928</v>
      </c>
    </row>
    <row r="648" spans="1:7" ht="27.75" customHeight="1">
      <c r="A648" s="19"/>
      <c r="B648" s="20" t="s">
        <v>763</v>
      </c>
      <c r="C648" s="21">
        <v>150341050</v>
      </c>
      <c r="D648" s="21" t="s">
        <v>922</v>
      </c>
      <c r="E648" s="21" t="s">
        <v>929</v>
      </c>
    </row>
    <row r="649" spans="1:7" ht="27.75" customHeight="1">
      <c r="B649" s="76" t="s">
        <v>763</v>
      </c>
      <c r="C649" s="77">
        <v>150340850</v>
      </c>
      <c r="D649" s="77" t="s">
        <v>922</v>
      </c>
      <c r="E649" s="77" t="s">
        <v>930</v>
      </c>
    </row>
    <row r="650" spans="1:7" ht="27.75" customHeight="1">
      <c r="B650" s="76" t="s">
        <v>763</v>
      </c>
      <c r="C650" s="77">
        <v>150250450</v>
      </c>
      <c r="D650" s="77" t="s">
        <v>922</v>
      </c>
      <c r="E650" s="77" t="s">
        <v>931</v>
      </c>
    </row>
    <row r="651" spans="1:7" ht="27.75" customHeight="1">
      <c r="B651" s="76" t="s">
        <v>763</v>
      </c>
      <c r="C651" s="77">
        <v>150331250</v>
      </c>
      <c r="D651" s="77" t="s">
        <v>922</v>
      </c>
      <c r="E651" s="77" t="s">
        <v>932</v>
      </c>
    </row>
    <row r="652" spans="1:7" ht="27.75" customHeight="1">
      <c r="B652" s="76" t="s">
        <v>763</v>
      </c>
      <c r="C652" s="77">
        <v>150327710</v>
      </c>
      <c r="D652" s="77" t="s">
        <v>933</v>
      </c>
      <c r="E652" s="77" t="s">
        <v>934</v>
      </c>
    </row>
    <row r="653" spans="1:7" ht="27.75" customHeight="1">
      <c r="B653" s="76" t="s">
        <v>763</v>
      </c>
      <c r="C653" s="77">
        <v>150327810</v>
      </c>
      <c r="D653" s="77" t="s">
        <v>935</v>
      </c>
      <c r="E653" s="77" t="s">
        <v>936</v>
      </c>
    </row>
    <row r="654" spans="1:7" ht="27.75" customHeight="1">
      <c r="B654" s="76" t="s">
        <v>763</v>
      </c>
      <c r="C654" s="77">
        <v>150286410</v>
      </c>
      <c r="D654" s="77" t="s">
        <v>937</v>
      </c>
      <c r="E654" s="77" t="s">
        <v>938</v>
      </c>
    </row>
    <row r="655" spans="1:7" ht="27.75" customHeight="1">
      <c r="B655" s="76" t="s">
        <v>763</v>
      </c>
      <c r="C655" s="77">
        <v>150286510</v>
      </c>
      <c r="D655" s="77" t="s">
        <v>937</v>
      </c>
      <c r="E655" s="77" t="s">
        <v>939</v>
      </c>
    </row>
    <row r="656" spans="1:7" ht="27.75" customHeight="1">
      <c r="B656" s="76" t="s">
        <v>807</v>
      </c>
      <c r="C656" s="77">
        <v>630010002</v>
      </c>
      <c r="D656" s="77" t="s">
        <v>940</v>
      </c>
      <c r="E656" s="77" t="s">
        <v>941</v>
      </c>
      <c r="G656" s="22"/>
    </row>
    <row r="657" spans="2:5" ht="27.75" customHeight="1">
      <c r="B657" s="76" t="s">
        <v>807</v>
      </c>
      <c r="C657" s="77">
        <v>630010001</v>
      </c>
      <c r="D657" s="77" t="s">
        <v>942</v>
      </c>
      <c r="E657" s="77" t="s">
        <v>943</v>
      </c>
    </row>
    <row r="658" spans="2:5" ht="27.75" customHeight="1">
      <c r="B658" s="76" t="s">
        <v>807</v>
      </c>
      <c r="C658" s="77">
        <v>630010004</v>
      </c>
      <c r="D658" s="77" t="s">
        <v>942</v>
      </c>
      <c r="E658" s="77" t="s">
        <v>944</v>
      </c>
    </row>
    <row r="659" spans="2:5" ht="27.75" customHeight="1">
      <c r="B659" s="76" t="s">
        <v>819</v>
      </c>
      <c r="C659" s="77">
        <v>770050000</v>
      </c>
      <c r="D659" s="77" t="s">
        <v>945</v>
      </c>
      <c r="E659" s="77" t="s">
        <v>946</v>
      </c>
    </row>
    <row r="660" spans="2:5" ht="27.75" customHeight="1">
      <c r="B660" s="76" t="s">
        <v>819</v>
      </c>
      <c r="C660" s="77">
        <v>770080000</v>
      </c>
      <c r="D660" s="77" t="s">
        <v>945</v>
      </c>
      <c r="E660" s="77" t="s">
        <v>947</v>
      </c>
    </row>
    <row r="661" spans="2:5" ht="27.75" customHeight="1">
      <c r="B661" s="78" t="s">
        <v>763</v>
      </c>
      <c r="C661" s="79">
        <v>160000550</v>
      </c>
      <c r="D661" s="79" t="s">
        <v>948</v>
      </c>
      <c r="E661" s="79" t="s">
        <v>949</v>
      </c>
    </row>
    <row r="662" spans="2:5" ht="27.75" customHeight="1">
      <c r="B662" s="78" t="s">
        <v>763</v>
      </c>
      <c r="C662" s="79">
        <v>160000650</v>
      </c>
      <c r="D662" s="79" t="s">
        <v>948</v>
      </c>
      <c r="E662" s="79" t="s">
        <v>950</v>
      </c>
    </row>
    <row r="663" spans="2:5" ht="27.75" customHeight="1">
      <c r="B663" s="78" t="s">
        <v>763</v>
      </c>
      <c r="C663" s="79">
        <v>160000750</v>
      </c>
      <c r="D663" s="79" t="s">
        <v>948</v>
      </c>
      <c r="E663" s="79" t="s">
        <v>951</v>
      </c>
    </row>
    <row r="664" spans="2:5" ht="27.75" customHeight="1">
      <c r="B664" s="78" t="s">
        <v>763</v>
      </c>
      <c r="C664" s="79">
        <v>160000850</v>
      </c>
      <c r="D664" s="79" t="s">
        <v>948</v>
      </c>
      <c r="E664" s="79" t="s">
        <v>952</v>
      </c>
    </row>
    <row r="665" spans="2:5" ht="27.75" customHeight="1">
      <c r="B665" s="78" t="s">
        <v>763</v>
      </c>
      <c r="C665" s="79">
        <v>160000950</v>
      </c>
      <c r="D665" s="79" t="s">
        <v>948</v>
      </c>
      <c r="E665" s="79" t="s">
        <v>953</v>
      </c>
    </row>
    <row r="666" spans="2:5" ht="27.75" customHeight="1">
      <c r="B666" s="78" t="s">
        <v>763</v>
      </c>
      <c r="C666" s="79">
        <v>160001050</v>
      </c>
      <c r="D666" s="79" t="s">
        <v>948</v>
      </c>
      <c r="E666" s="79" t="s">
        <v>954</v>
      </c>
    </row>
    <row r="667" spans="2:5" ht="27.75" customHeight="1">
      <c r="B667" s="78" t="s">
        <v>763</v>
      </c>
      <c r="C667" s="79">
        <v>160017010</v>
      </c>
      <c r="D667" s="79" t="s">
        <v>948</v>
      </c>
      <c r="E667" s="79" t="s">
        <v>955</v>
      </c>
    </row>
    <row r="668" spans="2:5" ht="27.75" customHeight="1">
      <c r="B668" s="78" t="s">
        <v>763</v>
      </c>
      <c r="C668" s="79">
        <v>160017110</v>
      </c>
      <c r="D668" s="79" t="s">
        <v>948</v>
      </c>
      <c r="E668" s="79" t="s">
        <v>956</v>
      </c>
    </row>
    <row r="669" spans="2:5" ht="27.75" customHeight="1">
      <c r="B669" s="78" t="s">
        <v>763</v>
      </c>
      <c r="C669" s="79">
        <v>160017410</v>
      </c>
      <c r="D669" s="79" t="s">
        <v>948</v>
      </c>
      <c r="E669" s="79" t="s">
        <v>957</v>
      </c>
    </row>
    <row r="670" spans="2:5" ht="27.75" customHeight="1">
      <c r="B670" s="78" t="s">
        <v>763</v>
      </c>
      <c r="C670" s="79">
        <v>160017510</v>
      </c>
      <c r="D670" s="79" t="s">
        <v>948</v>
      </c>
      <c r="E670" s="79" t="s">
        <v>958</v>
      </c>
    </row>
    <row r="671" spans="2:5" ht="27.75" customHeight="1">
      <c r="B671" s="78" t="s">
        <v>763</v>
      </c>
      <c r="C671" s="79">
        <v>160017850</v>
      </c>
      <c r="D671" s="79" t="s">
        <v>948</v>
      </c>
      <c r="E671" s="79" t="s">
        <v>959</v>
      </c>
    </row>
    <row r="672" spans="2:5" ht="27.75" customHeight="1">
      <c r="B672" s="78" t="s">
        <v>763</v>
      </c>
      <c r="C672" s="79">
        <v>160018150</v>
      </c>
      <c r="D672" s="79" t="s">
        <v>948</v>
      </c>
      <c r="E672" s="79" t="s">
        <v>960</v>
      </c>
    </row>
    <row r="673" spans="2:5" ht="27.75" customHeight="1">
      <c r="B673" s="78" t="s">
        <v>763</v>
      </c>
      <c r="C673" s="79">
        <v>160018910</v>
      </c>
      <c r="D673" s="79" t="s">
        <v>948</v>
      </c>
      <c r="E673" s="79" t="s">
        <v>961</v>
      </c>
    </row>
    <row r="674" spans="2:5" ht="27.75" customHeight="1">
      <c r="B674" s="78" t="s">
        <v>763</v>
      </c>
      <c r="C674" s="79">
        <v>160019010</v>
      </c>
      <c r="D674" s="79" t="s">
        <v>948</v>
      </c>
      <c r="E674" s="79" t="s">
        <v>962</v>
      </c>
    </row>
    <row r="675" spans="2:5" ht="27.75" customHeight="1">
      <c r="B675" s="78" t="s">
        <v>763</v>
      </c>
      <c r="C675" s="79">
        <v>160019110</v>
      </c>
      <c r="D675" s="79" t="s">
        <v>948</v>
      </c>
      <c r="E675" s="79" t="s">
        <v>963</v>
      </c>
    </row>
    <row r="676" spans="2:5" ht="27.75" customHeight="1">
      <c r="B676" s="78" t="s">
        <v>763</v>
      </c>
      <c r="C676" s="79">
        <v>160019210</v>
      </c>
      <c r="D676" s="79" t="s">
        <v>948</v>
      </c>
      <c r="E676" s="79" t="s">
        <v>964</v>
      </c>
    </row>
    <row r="677" spans="2:5" ht="27.75" customHeight="1">
      <c r="B677" s="78" t="s">
        <v>763</v>
      </c>
      <c r="C677" s="79">
        <v>160019310</v>
      </c>
      <c r="D677" s="79" t="s">
        <v>948</v>
      </c>
      <c r="E677" s="79" t="s">
        <v>965</v>
      </c>
    </row>
    <row r="678" spans="2:5" ht="27.75" customHeight="1">
      <c r="B678" s="78" t="s">
        <v>763</v>
      </c>
      <c r="C678" s="79">
        <v>160019410</v>
      </c>
      <c r="D678" s="79" t="s">
        <v>948</v>
      </c>
      <c r="E678" s="79" t="s">
        <v>966</v>
      </c>
    </row>
    <row r="679" spans="2:5" ht="27.75" customHeight="1">
      <c r="B679" s="78" t="s">
        <v>763</v>
      </c>
      <c r="C679" s="79">
        <v>160019510</v>
      </c>
      <c r="D679" s="79" t="s">
        <v>948</v>
      </c>
      <c r="E679" s="79" t="s">
        <v>967</v>
      </c>
    </row>
    <row r="680" spans="2:5" ht="27.75" customHeight="1">
      <c r="B680" s="78" t="s">
        <v>763</v>
      </c>
      <c r="C680" s="79">
        <v>160019910</v>
      </c>
      <c r="D680" s="79" t="s">
        <v>948</v>
      </c>
      <c r="E680" s="79" t="s">
        <v>968</v>
      </c>
    </row>
    <row r="681" spans="2:5" ht="27.75" customHeight="1">
      <c r="B681" s="78" t="s">
        <v>763</v>
      </c>
      <c r="C681" s="79">
        <v>160020010</v>
      </c>
      <c r="D681" s="79" t="s">
        <v>948</v>
      </c>
      <c r="E681" s="79" t="s">
        <v>969</v>
      </c>
    </row>
    <row r="682" spans="2:5" ht="27.75" customHeight="1">
      <c r="B682" s="78" t="s">
        <v>763</v>
      </c>
      <c r="C682" s="79">
        <v>160020110</v>
      </c>
      <c r="D682" s="79" t="s">
        <v>948</v>
      </c>
      <c r="E682" s="79" t="s">
        <v>970</v>
      </c>
    </row>
    <row r="683" spans="2:5" ht="27.75" customHeight="1">
      <c r="B683" s="78" t="s">
        <v>763</v>
      </c>
      <c r="C683" s="79">
        <v>160020210</v>
      </c>
      <c r="D683" s="79" t="s">
        <v>948</v>
      </c>
      <c r="E683" s="79" t="s">
        <v>971</v>
      </c>
    </row>
    <row r="684" spans="2:5" ht="27.75" customHeight="1">
      <c r="B684" s="78" t="s">
        <v>763</v>
      </c>
      <c r="C684" s="79">
        <v>160020310</v>
      </c>
      <c r="D684" s="79" t="s">
        <v>948</v>
      </c>
      <c r="E684" s="79" t="s">
        <v>972</v>
      </c>
    </row>
    <row r="685" spans="2:5" ht="27.75" customHeight="1">
      <c r="B685" s="78" t="s">
        <v>763</v>
      </c>
      <c r="C685" s="79">
        <v>160020410</v>
      </c>
      <c r="D685" s="79" t="s">
        <v>948</v>
      </c>
      <c r="E685" s="79" t="s">
        <v>973</v>
      </c>
    </row>
    <row r="686" spans="2:5" ht="27.75" customHeight="1">
      <c r="B686" s="78" t="s">
        <v>763</v>
      </c>
      <c r="C686" s="79">
        <v>160020510</v>
      </c>
      <c r="D686" s="79" t="s">
        <v>948</v>
      </c>
      <c r="E686" s="79" t="s">
        <v>974</v>
      </c>
    </row>
    <row r="687" spans="2:5" ht="27.75" customHeight="1">
      <c r="B687" s="78" t="s">
        <v>763</v>
      </c>
      <c r="C687" s="79">
        <v>160020610</v>
      </c>
      <c r="D687" s="79" t="s">
        <v>948</v>
      </c>
      <c r="E687" s="79" t="s">
        <v>975</v>
      </c>
    </row>
    <row r="688" spans="2:5" ht="27.75" customHeight="1">
      <c r="B688" s="78" t="s">
        <v>763</v>
      </c>
      <c r="C688" s="79">
        <v>160020710</v>
      </c>
      <c r="D688" s="79" t="s">
        <v>948</v>
      </c>
      <c r="E688" s="79" t="s">
        <v>976</v>
      </c>
    </row>
    <row r="689" spans="2:5" ht="27.75" customHeight="1">
      <c r="B689" s="78" t="s">
        <v>763</v>
      </c>
      <c r="C689" s="79">
        <v>160020910</v>
      </c>
      <c r="D689" s="79" t="s">
        <v>948</v>
      </c>
      <c r="E689" s="79" t="s">
        <v>977</v>
      </c>
    </row>
    <row r="690" spans="2:5" ht="27.75" customHeight="1">
      <c r="B690" s="78" t="s">
        <v>763</v>
      </c>
      <c r="C690" s="79">
        <v>160021010</v>
      </c>
      <c r="D690" s="79" t="s">
        <v>948</v>
      </c>
      <c r="E690" s="79" t="s">
        <v>978</v>
      </c>
    </row>
    <row r="691" spans="2:5" ht="27.75" customHeight="1">
      <c r="B691" s="78" t="s">
        <v>763</v>
      </c>
      <c r="C691" s="79">
        <v>160021110</v>
      </c>
      <c r="D691" s="79" t="s">
        <v>948</v>
      </c>
      <c r="E691" s="79" t="s">
        <v>979</v>
      </c>
    </row>
    <row r="692" spans="2:5" ht="27.75" customHeight="1">
      <c r="B692" s="78" t="s">
        <v>763</v>
      </c>
      <c r="C692" s="79">
        <v>160021410</v>
      </c>
      <c r="D692" s="79" t="s">
        <v>948</v>
      </c>
      <c r="E692" s="79" t="s">
        <v>980</v>
      </c>
    </row>
    <row r="693" spans="2:5" ht="27.75" customHeight="1">
      <c r="B693" s="78" t="s">
        <v>763</v>
      </c>
      <c r="C693" s="79">
        <v>160021510</v>
      </c>
      <c r="D693" s="79" t="s">
        <v>948</v>
      </c>
      <c r="E693" s="79" t="s">
        <v>981</v>
      </c>
    </row>
    <row r="694" spans="2:5" ht="27.75" customHeight="1">
      <c r="B694" s="78" t="s">
        <v>763</v>
      </c>
      <c r="C694" s="79">
        <v>160021610</v>
      </c>
      <c r="D694" s="79" t="s">
        <v>948</v>
      </c>
      <c r="E694" s="79" t="s">
        <v>982</v>
      </c>
    </row>
    <row r="695" spans="2:5" ht="27.75" customHeight="1">
      <c r="B695" s="78" t="s">
        <v>763</v>
      </c>
      <c r="C695" s="79">
        <v>160021810</v>
      </c>
      <c r="D695" s="79" t="s">
        <v>948</v>
      </c>
      <c r="E695" s="79" t="s">
        <v>983</v>
      </c>
    </row>
    <row r="696" spans="2:5" ht="27.75" customHeight="1">
      <c r="B696" s="78" t="s">
        <v>763</v>
      </c>
      <c r="C696" s="79">
        <v>160022110</v>
      </c>
      <c r="D696" s="79" t="s">
        <v>948</v>
      </c>
      <c r="E696" s="79" t="s">
        <v>984</v>
      </c>
    </row>
    <row r="697" spans="2:5" ht="27.75" customHeight="1">
      <c r="B697" s="78" t="s">
        <v>763</v>
      </c>
      <c r="C697" s="79">
        <v>160022210</v>
      </c>
      <c r="D697" s="79" t="s">
        <v>948</v>
      </c>
      <c r="E697" s="79" t="s">
        <v>985</v>
      </c>
    </row>
    <row r="698" spans="2:5" ht="27.75" customHeight="1">
      <c r="B698" s="78" t="s">
        <v>763</v>
      </c>
      <c r="C698" s="79">
        <v>160022410</v>
      </c>
      <c r="D698" s="79" t="s">
        <v>948</v>
      </c>
      <c r="E698" s="79" t="s">
        <v>986</v>
      </c>
    </row>
    <row r="699" spans="2:5" ht="27.75" customHeight="1">
      <c r="B699" s="78" t="s">
        <v>763</v>
      </c>
      <c r="C699" s="79">
        <v>160022510</v>
      </c>
      <c r="D699" s="79" t="s">
        <v>948</v>
      </c>
      <c r="E699" s="79" t="s">
        <v>987</v>
      </c>
    </row>
    <row r="700" spans="2:5" ht="27.75" customHeight="1">
      <c r="B700" s="78" t="s">
        <v>763</v>
      </c>
      <c r="C700" s="79">
        <v>160022610</v>
      </c>
      <c r="D700" s="79" t="s">
        <v>948</v>
      </c>
      <c r="E700" s="79" t="s">
        <v>988</v>
      </c>
    </row>
    <row r="701" spans="2:5" ht="27.75" customHeight="1">
      <c r="B701" s="23" t="s">
        <v>763</v>
      </c>
      <c r="C701" s="24">
        <v>160022810</v>
      </c>
      <c r="D701" s="24" t="s">
        <v>948</v>
      </c>
      <c r="E701" s="24" t="s">
        <v>989</v>
      </c>
    </row>
    <row r="702" spans="2:5" ht="27.75" customHeight="1">
      <c r="B702" s="78" t="s">
        <v>763</v>
      </c>
      <c r="C702" s="79">
        <v>160023110</v>
      </c>
      <c r="D702" s="79" t="s">
        <v>948</v>
      </c>
      <c r="E702" s="79" t="s">
        <v>990</v>
      </c>
    </row>
    <row r="703" spans="2:5" ht="27.75" customHeight="1">
      <c r="B703" s="78" t="s">
        <v>763</v>
      </c>
      <c r="C703" s="79">
        <v>160023210</v>
      </c>
      <c r="D703" s="79" t="s">
        <v>948</v>
      </c>
      <c r="E703" s="79" t="s">
        <v>991</v>
      </c>
    </row>
    <row r="704" spans="2:5" ht="27.75" customHeight="1">
      <c r="B704" s="78" t="s">
        <v>763</v>
      </c>
      <c r="C704" s="79">
        <v>160023410</v>
      </c>
      <c r="D704" s="79" t="s">
        <v>948</v>
      </c>
      <c r="E704" s="79" t="s">
        <v>992</v>
      </c>
    </row>
    <row r="705" spans="2:5" ht="27.75" customHeight="1">
      <c r="B705" s="78" t="s">
        <v>763</v>
      </c>
      <c r="C705" s="79">
        <v>160023610</v>
      </c>
      <c r="D705" s="79" t="s">
        <v>948</v>
      </c>
      <c r="E705" s="79" t="s">
        <v>993</v>
      </c>
    </row>
    <row r="706" spans="2:5" ht="27.75" customHeight="1">
      <c r="B706" s="78" t="s">
        <v>763</v>
      </c>
      <c r="C706" s="79">
        <v>160023710</v>
      </c>
      <c r="D706" s="79" t="s">
        <v>948</v>
      </c>
      <c r="E706" s="79" t="s">
        <v>994</v>
      </c>
    </row>
    <row r="707" spans="2:5" ht="27.75" customHeight="1">
      <c r="B707" s="78" t="s">
        <v>763</v>
      </c>
      <c r="C707" s="79">
        <v>160024010</v>
      </c>
      <c r="D707" s="79" t="s">
        <v>948</v>
      </c>
      <c r="E707" s="79" t="s">
        <v>995</v>
      </c>
    </row>
    <row r="708" spans="2:5" ht="27.75" customHeight="1">
      <c r="B708" s="78" t="s">
        <v>763</v>
      </c>
      <c r="C708" s="79">
        <v>160024710</v>
      </c>
      <c r="D708" s="79" t="s">
        <v>948</v>
      </c>
      <c r="E708" s="79" t="s">
        <v>996</v>
      </c>
    </row>
    <row r="709" spans="2:5" ht="27.75" customHeight="1">
      <c r="B709" s="78" t="s">
        <v>763</v>
      </c>
      <c r="C709" s="79">
        <v>160131950</v>
      </c>
      <c r="D709" s="79" t="s">
        <v>948</v>
      </c>
      <c r="E709" s="79" t="s">
        <v>997</v>
      </c>
    </row>
    <row r="710" spans="2:5" ht="27.75" customHeight="1">
      <c r="B710" s="78" t="s">
        <v>763</v>
      </c>
      <c r="C710" s="79">
        <v>160132050</v>
      </c>
      <c r="D710" s="79" t="s">
        <v>948</v>
      </c>
      <c r="E710" s="79" t="s">
        <v>998</v>
      </c>
    </row>
    <row r="711" spans="2:5" ht="27.75" customHeight="1">
      <c r="B711" s="78" t="s">
        <v>763</v>
      </c>
      <c r="C711" s="79">
        <v>160132150</v>
      </c>
      <c r="D711" s="79" t="s">
        <v>948</v>
      </c>
      <c r="E711" s="79" t="s">
        <v>999</v>
      </c>
    </row>
    <row r="712" spans="2:5" ht="27.75" customHeight="1">
      <c r="B712" s="78" t="s">
        <v>763</v>
      </c>
      <c r="C712" s="79">
        <v>160132250</v>
      </c>
      <c r="D712" s="79" t="s">
        <v>948</v>
      </c>
      <c r="E712" s="79" t="s">
        <v>1000</v>
      </c>
    </row>
    <row r="713" spans="2:5" ht="27.75" customHeight="1">
      <c r="B713" s="78" t="s">
        <v>763</v>
      </c>
      <c r="C713" s="79">
        <v>160132350</v>
      </c>
      <c r="D713" s="79" t="s">
        <v>948</v>
      </c>
      <c r="E713" s="79" t="s">
        <v>1001</v>
      </c>
    </row>
    <row r="714" spans="2:5" ht="27.75" customHeight="1">
      <c r="B714" s="78" t="s">
        <v>763</v>
      </c>
      <c r="C714" s="79">
        <v>160132450</v>
      </c>
      <c r="D714" s="79" t="s">
        <v>948</v>
      </c>
      <c r="E714" s="79" t="s">
        <v>1002</v>
      </c>
    </row>
    <row r="715" spans="2:5" ht="27.75" customHeight="1">
      <c r="B715" s="78" t="s">
        <v>763</v>
      </c>
      <c r="C715" s="79">
        <v>160132650</v>
      </c>
      <c r="D715" s="79" t="s">
        <v>948</v>
      </c>
      <c r="E715" s="79" t="s">
        <v>1003</v>
      </c>
    </row>
    <row r="716" spans="2:5" ht="27.75" customHeight="1">
      <c r="B716" s="78" t="s">
        <v>763</v>
      </c>
      <c r="C716" s="79">
        <v>160132750</v>
      </c>
      <c r="D716" s="79" t="s">
        <v>948</v>
      </c>
      <c r="E716" s="79" t="s">
        <v>1004</v>
      </c>
    </row>
    <row r="717" spans="2:5" ht="27.75" customHeight="1">
      <c r="B717" s="78" t="s">
        <v>763</v>
      </c>
      <c r="C717" s="79">
        <v>160132850</v>
      </c>
      <c r="D717" s="79" t="s">
        <v>948</v>
      </c>
      <c r="E717" s="79" t="s">
        <v>1005</v>
      </c>
    </row>
    <row r="718" spans="2:5" ht="27.75" customHeight="1">
      <c r="B718" s="78" t="s">
        <v>763</v>
      </c>
      <c r="C718" s="79">
        <v>160132950</v>
      </c>
      <c r="D718" s="79" t="s">
        <v>948</v>
      </c>
      <c r="E718" s="79" t="s">
        <v>1006</v>
      </c>
    </row>
    <row r="719" spans="2:5" ht="27.75" customHeight="1">
      <c r="B719" s="78" t="s">
        <v>763</v>
      </c>
      <c r="C719" s="79">
        <v>160133150</v>
      </c>
      <c r="D719" s="79" t="s">
        <v>948</v>
      </c>
      <c r="E719" s="79" t="s">
        <v>1007</v>
      </c>
    </row>
    <row r="720" spans="2:5" ht="27.75" customHeight="1">
      <c r="B720" s="78" t="s">
        <v>763</v>
      </c>
      <c r="C720" s="79">
        <v>160133250</v>
      </c>
      <c r="D720" s="79" t="s">
        <v>948</v>
      </c>
      <c r="E720" s="79" t="s">
        <v>1008</v>
      </c>
    </row>
    <row r="721" spans="2:5" ht="27.75" customHeight="1">
      <c r="B721" s="78" t="s">
        <v>763</v>
      </c>
      <c r="C721" s="79">
        <v>160133350</v>
      </c>
      <c r="D721" s="79" t="s">
        <v>948</v>
      </c>
      <c r="E721" s="79" t="s">
        <v>1009</v>
      </c>
    </row>
    <row r="722" spans="2:5" ht="27.75" customHeight="1">
      <c r="B722" s="78" t="s">
        <v>763</v>
      </c>
      <c r="C722" s="79">
        <v>160137950</v>
      </c>
      <c r="D722" s="79" t="s">
        <v>948</v>
      </c>
      <c r="E722" s="79" t="s">
        <v>1010</v>
      </c>
    </row>
    <row r="723" spans="2:5" ht="27.75" customHeight="1">
      <c r="B723" s="78" t="s">
        <v>763</v>
      </c>
      <c r="C723" s="79">
        <v>160138150</v>
      </c>
      <c r="D723" s="79" t="s">
        <v>948</v>
      </c>
      <c r="E723" s="79" t="s">
        <v>1011</v>
      </c>
    </row>
    <row r="724" spans="2:5" ht="27.75" customHeight="1">
      <c r="B724" s="78" t="s">
        <v>763</v>
      </c>
      <c r="C724" s="79">
        <v>160138250</v>
      </c>
      <c r="D724" s="79" t="s">
        <v>948</v>
      </c>
      <c r="E724" s="79" t="s">
        <v>1012</v>
      </c>
    </row>
    <row r="725" spans="2:5" ht="27.75" customHeight="1">
      <c r="B725" s="78" t="s">
        <v>763</v>
      </c>
      <c r="C725" s="79">
        <v>160138750</v>
      </c>
      <c r="D725" s="79" t="s">
        <v>948</v>
      </c>
      <c r="E725" s="79" t="s">
        <v>1013</v>
      </c>
    </row>
    <row r="726" spans="2:5" ht="27.75" customHeight="1">
      <c r="B726" s="78" t="s">
        <v>763</v>
      </c>
      <c r="C726" s="79">
        <v>160149650</v>
      </c>
      <c r="D726" s="79" t="s">
        <v>948</v>
      </c>
      <c r="E726" s="79" t="s">
        <v>1014</v>
      </c>
    </row>
    <row r="727" spans="2:5" ht="27.75" customHeight="1">
      <c r="B727" s="78" t="s">
        <v>763</v>
      </c>
      <c r="C727" s="79">
        <v>160149750</v>
      </c>
      <c r="D727" s="79" t="s">
        <v>948</v>
      </c>
      <c r="E727" s="79" t="s">
        <v>1015</v>
      </c>
    </row>
    <row r="728" spans="2:5" ht="27.75" customHeight="1">
      <c r="B728" s="23" t="s">
        <v>763</v>
      </c>
      <c r="C728" s="24">
        <v>160149850</v>
      </c>
      <c r="D728" s="24" t="s">
        <v>948</v>
      </c>
      <c r="E728" s="24" t="s">
        <v>1016</v>
      </c>
    </row>
    <row r="729" spans="2:5" ht="27.75" customHeight="1">
      <c r="B729" s="78" t="s">
        <v>763</v>
      </c>
      <c r="C729" s="79">
        <v>160167250</v>
      </c>
      <c r="D729" s="79" t="s">
        <v>948</v>
      </c>
      <c r="E729" s="79" t="s">
        <v>1017</v>
      </c>
    </row>
    <row r="730" spans="2:5" ht="27.75" customHeight="1">
      <c r="B730" s="78" t="s">
        <v>763</v>
      </c>
      <c r="C730" s="79">
        <v>160171850</v>
      </c>
      <c r="D730" s="79" t="s">
        <v>948</v>
      </c>
      <c r="E730" s="79" t="s">
        <v>1018</v>
      </c>
    </row>
    <row r="731" spans="2:5" ht="27.75" customHeight="1">
      <c r="B731" s="78" t="s">
        <v>763</v>
      </c>
      <c r="C731" s="79">
        <v>160173910</v>
      </c>
      <c r="D731" s="79" t="s">
        <v>948</v>
      </c>
      <c r="E731" s="79" t="s">
        <v>1019</v>
      </c>
    </row>
    <row r="732" spans="2:5" ht="27.75" customHeight="1">
      <c r="B732" s="78" t="s">
        <v>763</v>
      </c>
      <c r="C732" s="79">
        <v>160176350</v>
      </c>
      <c r="D732" s="79" t="s">
        <v>948</v>
      </c>
      <c r="E732" s="79" t="s">
        <v>1020</v>
      </c>
    </row>
    <row r="733" spans="2:5" ht="27.75" customHeight="1">
      <c r="B733" s="78" t="s">
        <v>763</v>
      </c>
      <c r="C733" s="79">
        <v>160031410</v>
      </c>
      <c r="D733" s="79" t="s">
        <v>948</v>
      </c>
      <c r="E733" s="79" t="s">
        <v>1021</v>
      </c>
    </row>
    <row r="734" spans="2:5" ht="27.75" customHeight="1">
      <c r="B734" s="78" t="s">
        <v>763</v>
      </c>
      <c r="C734" s="79">
        <v>160031610</v>
      </c>
      <c r="D734" s="79" t="s">
        <v>948</v>
      </c>
      <c r="E734" s="79" t="s">
        <v>1022</v>
      </c>
    </row>
    <row r="735" spans="2:5" ht="27.75" customHeight="1">
      <c r="B735" s="78" t="s">
        <v>763</v>
      </c>
      <c r="C735" s="79">
        <v>160031910</v>
      </c>
      <c r="D735" s="79" t="s">
        <v>948</v>
      </c>
      <c r="E735" s="79" t="s">
        <v>1023</v>
      </c>
    </row>
    <row r="736" spans="2:5" ht="27.75" customHeight="1">
      <c r="B736" s="78" t="s">
        <v>763</v>
      </c>
      <c r="C736" s="79">
        <v>160032110</v>
      </c>
      <c r="D736" s="79" t="s">
        <v>948</v>
      </c>
      <c r="E736" s="79" t="s">
        <v>1024</v>
      </c>
    </row>
    <row r="737" spans="2:5" ht="27.75" customHeight="1">
      <c r="B737" s="78" t="s">
        <v>763</v>
      </c>
      <c r="C737" s="79">
        <v>160032410</v>
      </c>
      <c r="D737" s="79" t="s">
        <v>948</v>
      </c>
      <c r="E737" s="79" t="s">
        <v>1025</v>
      </c>
    </row>
    <row r="738" spans="2:5" ht="27.75" customHeight="1">
      <c r="B738" s="78" t="s">
        <v>763</v>
      </c>
      <c r="C738" s="79">
        <v>160032510</v>
      </c>
      <c r="D738" s="79" t="s">
        <v>948</v>
      </c>
      <c r="E738" s="79" t="s">
        <v>1026</v>
      </c>
    </row>
    <row r="739" spans="2:5" ht="27.75" customHeight="1">
      <c r="B739" s="78" t="s">
        <v>763</v>
      </c>
      <c r="C739" s="79">
        <v>160032610</v>
      </c>
      <c r="D739" s="79" t="s">
        <v>948</v>
      </c>
      <c r="E739" s="79" t="s">
        <v>1027</v>
      </c>
    </row>
    <row r="740" spans="2:5" ht="27.75" customHeight="1">
      <c r="B740" s="78" t="s">
        <v>763</v>
      </c>
      <c r="C740" s="79">
        <v>160032910</v>
      </c>
      <c r="D740" s="79" t="s">
        <v>948</v>
      </c>
      <c r="E740" s="79" t="s">
        <v>1028</v>
      </c>
    </row>
    <row r="741" spans="2:5" ht="27.75" customHeight="1">
      <c r="B741" s="78" t="s">
        <v>763</v>
      </c>
      <c r="C741" s="79">
        <v>160033010</v>
      </c>
      <c r="D741" s="79" t="s">
        <v>948</v>
      </c>
      <c r="E741" s="79" t="s">
        <v>1029</v>
      </c>
    </row>
    <row r="742" spans="2:5" ht="27.75" customHeight="1">
      <c r="B742" s="78" t="s">
        <v>763</v>
      </c>
      <c r="C742" s="79">
        <v>160033210</v>
      </c>
      <c r="D742" s="79" t="s">
        <v>948</v>
      </c>
      <c r="E742" s="79" t="s">
        <v>1030</v>
      </c>
    </row>
    <row r="743" spans="2:5" ht="27.75" customHeight="1">
      <c r="B743" s="78" t="s">
        <v>763</v>
      </c>
      <c r="C743" s="79">
        <v>160033310</v>
      </c>
      <c r="D743" s="79" t="s">
        <v>948</v>
      </c>
      <c r="E743" s="79" t="s">
        <v>1031</v>
      </c>
    </row>
    <row r="744" spans="2:5" ht="27.75" customHeight="1">
      <c r="B744" s="78" t="s">
        <v>763</v>
      </c>
      <c r="C744" s="79">
        <v>160033410</v>
      </c>
      <c r="D744" s="79" t="s">
        <v>948</v>
      </c>
      <c r="E744" s="79" t="s">
        <v>1032</v>
      </c>
    </row>
    <row r="745" spans="2:5" ht="27.75" customHeight="1">
      <c r="B745" s="78" t="s">
        <v>763</v>
      </c>
      <c r="C745" s="79">
        <v>160033510</v>
      </c>
      <c r="D745" s="79" t="s">
        <v>948</v>
      </c>
      <c r="E745" s="79" t="s">
        <v>1033</v>
      </c>
    </row>
    <row r="746" spans="2:5" ht="27.75" customHeight="1">
      <c r="B746" s="78" t="s">
        <v>763</v>
      </c>
      <c r="C746" s="79">
        <v>160033610</v>
      </c>
      <c r="D746" s="79" t="s">
        <v>948</v>
      </c>
      <c r="E746" s="79" t="s">
        <v>1034</v>
      </c>
    </row>
    <row r="747" spans="2:5" ht="27.75" customHeight="1">
      <c r="B747" s="78" t="s">
        <v>763</v>
      </c>
      <c r="C747" s="79">
        <v>160033910</v>
      </c>
      <c r="D747" s="79" t="s">
        <v>948</v>
      </c>
      <c r="E747" s="79" t="s">
        <v>1035</v>
      </c>
    </row>
    <row r="748" spans="2:5" ht="27.75" customHeight="1">
      <c r="B748" s="78" t="s">
        <v>763</v>
      </c>
      <c r="C748" s="79">
        <v>160034010</v>
      </c>
      <c r="D748" s="79" t="s">
        <v>948</v>
      </c>
      <c r="E748" s="79" t="s">
        <v>1036</v>
      </c>
    </row>
    <row r="749" spans="2:5" ht="27.75" customHeight="1">
      <c r="B749" s="78" t="s">
        <v>763</v>
      </c>
      <c r="C749" s="79">
        <v>160034110</v>
      </c>
      <c r="D749" s="79" t="s">
        <v>948</v>
      </c>
      <c r="E749" s="79" t="s">
        <v>1037</v>
      </c>
    </row>
    <row r="750" spans="2:5" ht="27.75" customHeight="1">
      <c r="B750" s="78" t="s">
        <v>763</v>
      </c>
      <c r="C750" s="79">
        <v>160034210</v>
      </c>
      <c r="D750" s="79" t="s">
        <v>948</v>
      </c>
      <c r="E750" s="79" t="s">
        <v>1038</v>
      </c>
    </row>
    <row r="751" spans="2:5" ht="27.75" customHeight="1">
      <c r="B751" s="78" t="s">
        <v>763</v>
      </c>
      <c r="C751" s="79">
        <v>160034310</v>
      </c>
      <c r="D751" s="79" t="s">
        <v>948</v>
      </c>
      <c r="E751" s="79" t="s">
        <v>1039</v>
      </c>
    </row>
    <row r="752" spans="2:5" ht="27.75" customHeight="1">
      <c r="B752" s="78" t="s">
        <v>763</v>
      </c>
      <c r="C752" s="79">
        <v>160034410</v>
      </c>
      <c r="D752" s="79" t="s">
        <v>948</v>
      </c>
      <c r="E752" s="79" t="s">
        <v>1040</v>
      </c>
    </row>
    <row r="753" spans="2:5" ht="27.75" customHeight="1">
      <c r="B753" s="78" t="s">
        <v>763</v>
      </c>
      <c r="C753" s="79">
        <v>160034510</v>
      </c>
      <c r="D753" s="79" t="s">
        <v>948</v>
      </c>
      <c r="E753" s="79" t="s">
        <v>1041</v>
      </c>
    </row>
    <row r="754" spans="2:5" ht="27.75" customHeight="1">
      <c r="B754" s="78" t="s">
        <v>763</v>
      </c>
      <c r="C754" s="79">
        <v>160034610</v>
      </c>
      <c r="D754" s="79" t="s">
        <v>948</v>
      </c>
      <c r="E754" s="79" t="s">
        <v>1042</v>
      </c>
    </row>
    <row r="755" spans="2:5" ht="27.75" customHeight="1">
      <c r="B755" s="23" t="s">
        <v>763</v>
      </c>
      <c r="C755" s="24">
        <v>160034710</v>
      </c>
      <c r="D755" s="24" t="s">
        <v>948</v>
      </c>
      <c r="E755" s="24" t="s">
        <v>1043</v>
      </c>
    </row>
    <row r="756" spans="2:5" ht="27.75" customHeight="1">
      <c r="B756" s="78" t="s">
        <v>763</v>
      </c>
      <c r="C756" s="79">
        <v>160034810</v>
      </c>
      <c r="D756" s="79" t="s">
        <v>948</v>
      </c>
      <c r="E756" s="79" t="s">
        <v>1044</v>
      </c>
    </row>
    <row r="757" spans="2:5" ht="27.75" customHeight="1">
      <c r="B757" s="78" t="s">
        <v>763</v>
      </c>
      <c r="C757" s="79">
        <v>160034910</v>
      </c>
      <c r="D757" s="79" t="s">
        <v>948</v>
      </c>
      <c r="E757" s="79" t="s">
        <v>1045</v>
      </c>
    </row>
    <row r="758" spans="2:5" ht="27.75" customHeight="1">
      <c r="B758" s="78" t="s">
        <v>763</v>
      </c>
      <c r="C758" s="79">
        <v>160035010</v>
      </c>
      <c r="D758" s="79" t="s">
        <v>948</v>
      </c>
      <c r="E758" s="79" t="s">
        <v>1046</v>
      </c>
    </row>
    <row r="759" spans="2:5" ht="27.75" customHeight="1">
      <c r="B759" s="78" t="s">
        <v>763</v>
      </c>
      <c r="C759" s="79">
        <v>160035110</v>
      </c>
      <c r="D759" s="79" t="s">
        <v>948</v>
      </c>
      <c r="E759" s="79" t="s">
        <v>1047</v>
      </c>
    </row>
    <row r="760" spans="2:5" ht="27.75" customHeight="1">
      <c r="B760" s="78" t="s">
        <v>763</v>
      </c>
      <c r="C760" s="79">
        <v>160035210</v>
      </c>
      <c r="D760" s="79" t="s">
        <v>948</v>
      </c>
      <c r="E760" s="79" t="s">
        <v>1048</v>
      </c>
    </row>
    <row r="761" spans="2:5" ht="27.75" customHeight="1">
      <c r="B761" s="78" t="s">
        <v>763</v>
      </c>
      <c r="C761" s="79">
        <v>160035310</v>
      </c>
      <c r="D761" s="79" t="s">
        <v>948</v>
      </c>
      <c r="E761" s="79" t="s">
        <v>1049</v>
      </c>
    </row>
    <row r="762" spans="2:5" ht="27.75" customHeight="1">
      <c r="B762" s="78" t="s">
        <v>763</v>
      </c>
      <c r="C762" s="79">
        <v>160035410</v>
      </c>
      <c r="D762" s="79" t="s">
        <v>948</v>
      </c>
      <c r="E762" s="79" t="s">
        <v>1050</v>
      </c>
    </row>
    <row r="763" spans="2:5" ht="27.75" customHeight="1">
      <c r="B763" s="78" t="s">
        <v>763</v>
      </c>
      <c r="C763" s="79">
        <v>160035510</v>
      </c>
      <c r="D763" s="79" t="s">
        <v>948</v>
      </c>
      <c r="E763" s="79" t="s">
        <v>1051</v>
      </c>
    </row>
    <row r="764" spans="2:5" ht="27.75" customHeight="1">
      <c r="B764" s="78" t="s">
        <v>763</v>
      </c>
      <c r="C764" s="79">
        <v>160035610</v>
      </c>
      <c r="D764" s="79" t="s">
        <v>948</v>
      </c>
      <c r="E764" s="79" t="s">
        <v>1052</v>
      </c>
    </row>
    <row r="765" spans="2:5" ht="27.75" customHeight="1">
      <c r="B765" s="78" t="s">
        <v>763</v>
      </c>
      <c r="C765" s="79">
        <v>160035710</v>
      </c>
      <c r="D765" s="79" t="s">
        <v>948</v>
      </c>
      <c r="E765" s="79" t="s">
        <v>1053</v>
      </c>
    </row>
    <row r="766" spans="2:5" ht="27.75" customHeight="1">
      <c r="B766" s="78" t="s">
        <v>763</v>
      </c>
      <c r="C766" s="79">
        <v>160035910</v>
      </c>
      <c r="D766" s="79" t="s">
        <v>948</v>
      </c>
      <c r="E766" s="79" t="s">
        <v>1054</v>
      </c>
    </row>
    <row r="767" spans="2:5" ht="27.75" customHeight="1">
      <c r="B767" s="78" t="s">
        <v>763</v>
      </c>
      <c r="C767" s="79">
        <v>160115910</v>
      </c>
      <c r="D767" s="79" t="s">
        <v>948</v>
      </c>
      <c r="E767" s="79" t="s">
        <v>1055</v>
      </c>
    </row>
    <row r="768" spans="2:5" ht="27.75" customHeight="1">
      <c r="B768" s="78" t="s">
        <v>763</v>
      </c>
      <c r="C768" s="79">
        <v>160116010</v>
      </c>
      <c r="D768" s="79" t="s">
        <v>948</v>
      </c>
      <c r="E768" s="79" t="s">
        <v>1056</v>
      </c>
    </row>
    <row r="769" spans="2:5" ht="27.75" customHeight="1">
      <c r="B769" s="78" t="s">
        <v>763</v>
      </c>
      <c r="C769" s="79">
        <v>160116210</v>
      </c>
      <c r="D769" s="79" t="s">
        <v>948</v>
      </c>
      <c r="E769" s="79" t="s">
        <v>1057</v>
      </c>
    </row>
    <row r="770" spans="2:5" ht="27.75" customHeight="1">
      <c r="B770" s="78" t="s">
        <v>763</v>
      </c>
      <c r="C770" s="79">
        <v>160116310</v>
      </c>
      <c r="D770" s="79" t="s">
        <v>948</v>
      </c>
      <c r="E770" s="79" t="s">
        <v>1058</v>
      </c>
    </row>
    <row r="771" spans="2:5" ht="27.75" customHeight="1">
      <c r="B771" s="78" t="s">
        <v>763</v>
      </c>
      <c r="C771" s="79">
        <v>160124050</v>
      </c>
      <c r="D771" s="79" t="s">
        <v>948</v>
      </c>
      <c r="E771" s="79" t="s">
        <v>1059</v>
      </c>
    </row>
    <row r="772" spans="2:5" ht="27.75" customHeight="1">
      <c r="B772" s="78" t="s">
        <v>763</v>
      </c>
      <c r="C772" s="79">
        <v>160124150</v>
      </c>
      <c r="D772" s="79" t="s">
        <v>948</v>
      </c>
      <c r="E772" s="79" t="s">
        <v>1060</v>
      </c>
    </row>
    <row r="773" spans="2:5" ht="27.75" customHeight="1">
      <c r="B773" s="78" t="s">
        <v>763</v>
      </c>
      <c r="C773" s="79">
        <v>160125650</v>
      </c>
      <c r="D773" s="79" t="s">
        <v>948</v>
      </c>
      <c r="E773" s="79" t="s">
        <v>1061</v>
      </c>
    </row>
    <row r="774" spans="2:5" ht="27.75" customHeight="1">
      <c r="B774" s="78" t="s">
        <v>763</v>
      </c>
      <c r="C774" s="79">
        <v>160135450</v>
      </c>
      <c r="D774" s="79" t="s">
        <v>948</v>
      </c>
      <c r="E774" s="79" t="s">
        <v>1062</v>
      </c>
    </row>
    <row r="775" spans="2:5" ht="27.75" customHeight="1">
      <c r="B775" s="78" t="s">
        <v>763</v>
      </c>
      <c r="C775" s="79">
        <v>160135550</v>
      </c>
      <c r="D775" s="79" t="s">
        <v>948</v>
      </c>
      <c r="E775" s="79" t="s">
        <v>1063</v>
      </c>
    </row>
    <row r="776" spans="2:5" ht="27.75" customHeight="1">
      <c r="B776" s="78" t="s">
        <v>763</v>
      </c>
      <c r="C776" s="79">
        <v>160135650</v>
      </c>
      <c r="D776" s="79" t="s">
        <v>948</v>
      </c>
      <c r="E776" s="79" t="s">
        <v>1064</v>
      </c>
    </row>
    <row r="777" spans="2:5" ht="27.75" customHeight="1">
      <c r="B777" s="78" t="s">
        <v>763</v>
      </c>
      <c r="C777" s="79">
        <v>160135750</v>
      </c>
      <c r="D777" s="79" t="s">
        <v>948</v>
      </c>
      <c r="E777" s="79" t="s">
        <v>1065</v>
      </c>
    </row>
    <row r="778" spans="2:5" ht="27.75" customHeight="1">
      <c r="B778" s="78" t="s">
        <v>763</v>
      </c>
      <c r="C778" s="79">
        <v>160135850</v>
      </c>
      <c r="D778" s="79" t="s">
        <v>948</v>
      </c>
      <c r="E778" s="79" t="s">
        <v>1066</v>
      </c>
    </row>
    <row r="779" spans="2:5" ht="27.75" customHeight="1">
      <c r="B779" s="78" t="s">
        <v>763</v>
      </c>
      <c r="C779" s="79">
        <v>160135950</v>
      </c>
      <c r="D779" s="79" t="s">
        <v>948</v>
      </c>
      <c r="E779" s="79" t="s">
        <v>1067</v>
      </c>
    </row>
    <row r="780" spans="2:5" ht="27.75" customHeight="1">
      <c r="B780" s="78" t="s">
        <v>763</v>
      </c>
      <c r="C780" s="79">
        <v>160136050</v>
      </c>
      <c r="D780" s="79" t="s">
        <v>948</v>
      </c>
      <c r="E780" s="79" t="s">
        <v>1068</v>
      </c>
    </row>
    <row r="781" spans="2:5" ht="27.75" customHeight="1">
      <c r="B781" s="78" t="s">
        <v>763</v>
      </c>
      <c r="C781" s="79">
        <v>160136150</v>
      </c>
      <c r="D781" s="79" t="s">
        <v>948</v>
      </c>
      <c r="E781" s="79" t="s">
        <v>1069</v>
      </c>
    </row>
    <row r="782" spans="2:5" ht="27.75" customHeight="1">
      <c r="B782" s="23" t="s">
        <v>763</v>
      </c>
      <c r="C782" s="24">
        <v>160136350</v>
      </c>
      <c r="D782" s="24" t="s">
        <v>948</v>
      </c>
      <c r="E782" s="24" t="s">
        <v>1070</v>
      </c>
    </row>
    <row r="783" spans="2:5" ht="27.75" customHeight="1">
      <c r="B783" s="78" t="s">
        <v>763</v>
      </c>
      <c r="C783" s="79">
        <v>160136450</v>
      </c>
      <c r="D783" s="79" t="s">
        <v>948</v>
      </c>
      <c r="E783" s="79" t="s">
        <v>1071</v>
      </c>
    </row>
    <row r="784" spans="2:5" ht="27.75" customHeight="1">
      <c r="B784" s="78" t="s">
        <v>763</v>
      </c>
      <c r="C784" s="79">
        <v>160136550</v>
      </c>
      <c r="D784" s="79" t="s">
        <v>948</v>
      </c>
      <c r="E784" s="79" t="s">
        <v>1072</v>
      </c>
    </row>
    <row r="785" spans="2:5" ht="27.75" customHeight="1">
      <c r="B785" s="78" t="s">
        <v>763</v>
      </c>
      <c r="C785" s="79">
        <v>160136650</v>
      </c>
      <c r="D785" s="79" t="s">
        <v>948</v>
      </c>
      <c r="E785" s="79" t="s">
        <v>1073</v>
      </c>
    </row>
    <row r="786" spans="2:5" ht="27.75" customHeight="1">
      <c r="B786" s="78" t="s">
        <v>763</v>
      </c>
      <c r="C786" s="79">
        <v>160136750</v>
      </c>
      <c r="D786" s="79" t="s">
        <v>948</v>
      </c>
      <c r="E786" s="79" t="s">
        <v>1074</v>
      </c>
    </row>
    <row r="787" spans="2:5" ht="27.75" customHeight="1">
      <c r="B787" s="78" t="s">
        <v>763</v>
      </c>
      <c r="C787" s="79">
        <v>160136850</v>
      </c>
      <c r="D787" s="79" t="s">
        <v>948</v>
      </c>
      <c r="E787" s="79" t="s">
        <v>1075</v>
      </c>
    </row>
    <row r="788" spans="2:5" ht="27.75" customHeight="1">
      <c r="B788" s="78" t="s">
        <v>763</v>
      </c>
      <c r="C788" s="79">
        <v>160137050</v>
      </c>
      <c r="D788" s="79" t="s">
        <v>948</v>
      </c>
      <c r="E788" s="79" t="s">
        <v>1076</v>
      </c>
    </row>
    <row r="789" spans="2:5" ht="27.75" customHeight="1">
      <c r="B789" s="78" t="s">
        <v>763</v>
      </c>
      <c r="C789" s="79">
        <v>160137150</v>
      </c>
      <c r="D789" s="79" t="s">
        <v>948</v>
      </c>
      <c r="E789" s="79" t="s">
        <v>1077</v>
      </c>
    </row>
    <row r="790" spans="2:5" ht="27.75" customHeight="1">
      <c r="B790" s="78" t="s">
        <v>763</v>
      </c>
      <c r="C790" s="79">
        <v>160137250</v>
      </c>
      <c r="D790" s="79" t="s">
        <v>948</v>
      </c>
      <c r="E790" s="79" t="s">
        <v>1078</v>
      </c>
    </row>
    <row r="791" spans="2:5" ht="27.75" customHeight="1">
      <c r="B791" s="78" t="s">
        <v>763</v>
      </c>
      <c r="C791" s="79">
        <v>160149910</v>
      </c>
      <c r="D791" s="79" t="s">
        <v>948</v>
      </c>
      <c r="E791" s="79" t="s">
        <v>1079</v>
      </c>
    </row>
    <row r="792" spans="2:5" ht="27.75" customHeight="1">
      <c r="B792" s="78" t="s">
        <v>763</v>
      </c>
      <c r="C792" s="79">
        <v>160151250</v>
      </c>
      <c r="D792" s="79" t="s">
        <v>948</v>
      </c>
      <c r="E792" s="79" t="s">
        <v>1080</v>
      </c>
    </row>
    <row r="793" spans="2:5" ht="27.75" customHeight="1">
      <c r="B793" s="78" t="s">
        <v>763</v>
      </c>
      <c r="C793" s="79">
        <v>160152950</v>
      </c>
      <c r="D793" s="79" t="s">
        <v>948</v>
      </c>
      <c r="E793" s="79" t="s">
        <v>1081</v>
      </c>
    </row>
    <row r="794" spans="2:5" ht="27.75" customHeight="1">
      <c r="B794" s="78" t="s">
        <v>763</v>
      </c>
      <c r="C794" s="79">
        <v>160153650</v>
      </c>
      <c r="D794" s="79" t="s">
        <v>948</v>
      </c>
      <c r="E794" s="79" t="s">
        <v>1082</v>
      </c>
    </row>
    <row r="795" spans="2:5" ht="27.75" customHeight="1">
      <c r="B795" s="78" t="s">
        <v>763</v>
      </c>
      <c r="C795" s="79">
        <v>160154650</v>
      </c>
      <c r="D795" s="79" t="s">
        <v>948</v>
      </c>
      <c r="E795" s="79" t="s">
        <v>1083</v>
      </c>
    </row>
    <row r="796" spans="2:5" ht="27.75" customHeight="1">
      <c r="B796" s="78" t="s">
        <v>763</v>
      </c>
      <c r="C796" s="79">
        <v>160162050</v>
      </c>
      <c r="D796" s="79" t="s">
        <v>948</v>
      </c>
      <c r="E796" s="79" t="s">
        <v>1084</v>
      </c>
    </row>
    <row r="797" spans="2:5" ht="27.75" customHeight="1">
      <c r="B797" s="78" t="s">
        <v>763</v>
      </c>
      <c r="C797" s="79">
        <v>160162350</v>
      </c>
      <c r="D797" s="79" t="s">
        <v>948</v>
      </c>
      <c r="E797" s="79" t="s">
        <v>1085</v>
      </c>
    </row>
    <row r="798" spans="2:5" ht="27.75" customHeight="1">
      <c r="B798" s="78" t="s">
        <v>763</v>
      </c>
      <c r="C798" s="79">
        <v>160163350</v>
      </c>
      <c r="D798" s="79" t="s">
        <v>948</v>
      </c>
      <c r="E798" s="79" t="s">
        <v>1086</v>
      </c>
    </row>
    <row r="799" spans="2:5" ht="27.75" customHeight="1">
      <c r="B799" s="78" t="s">
        <v>763</v>
      </c>
      <c r="C799" s="79">
        <v>160164250</v>
      </c>
      <c r="D799" s="79" t="s">
        <v>948</v>
      </c>
      <c r="E799" s="79" t="s">
        <v>1087</v>
      </c>
    </row>
    <row r="800" spans="2:5" ht="27.75" customHeight="1">
      <c r="B800" s="78" t="s">
        <v>763</v>
      </c>
      <c r="C800" s="79">
        <v>160164650</v>
      </c>
      <c r="D800" s="79" t="s">
        <v>948</v>
      </c>
      <c r="E800" s="79" t="s">
        <v>1088</v>
      </c>
    </row>
    <row r="801" spans="2:5" ht="27.75" customHeight="1">
      <c r="B801" s="78" t="s">
        <v>763</v>
      </c>
      <c r="C801" s="79">
        <v>160168650</v>
      </c>
      <c r="D801" s="79" t="s">
        <v>948</v>
      </c>
      <c r="E801" s="79" t="s">
        <v>1089</v>
      </c>
    </row>
    <row r="802" spans="2:5" ht="27.75" customHeight="1">
      <c r="B802" s="78" t="s">
        <v>763</v>
      </c>
      <c r="C802" s="79">
        <v>160174850</v>
      </c>
      <c r="D802" s="79" t="s">
        <v>948</v>
      </c>
      <c r="E802" s="79" t="s">
        <v>1090</v>
      </c>
    </row>
    <row r="803" spans="2:5" ht="27.75" customHeight="1">
      <c r="B803" s="78" t="s">
        <v>763</v>
      </c>
      <c r="C803" s="79">
        <v>160176950</v>
      </c>
      <c r="D803" s="79" t="s">
        <v>948</v>
      </c>
      <c r="E803" s="79" t="s">
        <v>1091</v>
      </c>
    </row>
    <row r="804" spans="2:5" ht="27.75" customHeight="1">
      <c r="B804" s="78" t="s">
        <v>763</v>
      </c>
      <c r="C804" s="79">
        <v>160181050</v>
      </c>
      <c r="D804" s="79" t="s">
        <v>948</v>
      </c>
      <c r="E804" s="79" t="s">
        <v>1092</v>
      </c>
    </row>
    <row r="805" spans="2:5" ht="27.75" customHeight="1">
      <c r="B805" s="78" t="s">
        <v>763</v>
      </c>
      <c r="C805" s="79">
        <v>160181250</v>
      </c>
      <c r="D805" s="79" t="s">
        <v>948</v>
      </c>
      <c r="E805" s="79" t="s">
        <v>1093</v>
      </c>
    </row>
    <row r="806" spans="2:5" ht="27.75" customHeight="1">
      <c r="B806" s="78" t="s">
        <v>763</v>
      </c>
      <c r="C806" s="79">
        <v>160181350</v>
      </c>
      <c r="D806" s="79" t="s">
        <v>948</v>
      </c>
      <c r="E806" s="79" t="s">
        <v>1094</v>
      </c>
    </row>
    <row r="807" spans="2:5" ht="27.75" customHeight="1">
      <c r="B807" s="78" t="s">
        <v>763</v>
      </c>
      <c r="C807" s="79">
        <v>160184450</v>
      </c>
      <c r="D807" s="79" t="s">
        <v>948</v>
      </c>
      <c r="E807" s="79" t="s">
        <v>1095</v>
      </c>
    </row>
    <row r="808" spans="2:5" ht="27.75" customHeight="1">
      <c r="B808" s="78" t="s">
        <v>763</v>
      </c>
      <c r="C808" s="79">
        <v>160188650</v>
      </c>
      <c r="D808" s="79" t="s">
        <v>948</v>
      </c>
      <c r="E808" s="79" t="s">
        <v>1096</v>
      </c>
    </row>
    <row r="809" spans="2:5" ht="27.75" customHeight="1">
      <c r="B809" s="23" t="s">
        <v>763</v>
      </c>
      <c r="C809" s="24">
        <v>160192910</v>
      </c>
      <c r="D809" s="24" t="s">
        <v>948</v>
      </c>
      <c r="E809" s="24" t="s">
        <v>1097</v>
      </c>
    </row>
    <row r="810" spans="2:5" ht="27.75" customHeight="1">
      <c r="B810" s="78" t="s">
        <v>763</v>
      </c>
      <c r="C810" s="79">
        <v>160193010</v>
      </c>
      <c r="D810" s="79" t="s">
        <v>948</v>
      </c>
      <c r="E810" s="79" t="s">
        <v>1098</v>
      </c>
    </row>
    <row r="811" spans="2:5" ht="27.75" customHeight="1">
      <c r="B811" s="78" t="s">
        <v>763</v>
      </c>
      <c r="C811" s="79">
        <v>160193110</v>
      </c>
      <c r="D811" s="79" t="s">
        <v>948</v>
      </c>
      <c r="E811" s="79" t="s">
        <v>1099</v>
      </c>
    </row>
    <row r="812" spans="2:5" ht="27.75" customHeight="1">
      <c r="B812" s="78" t="s">
        <v>763</v>
      </c>
      <c r="C812" s="79">
        <v>160193210</v>
      </c>
      <c r="D812" s="79" t="s">
        <v>948</v>
      </c>
      <c r="E812" s="79" t="s">
        <v>1100</v>
      </c>
    </row>
    <row r="813" spans="2:5" ht="27.75" customHeight="1">
      <c r="B813" s="78" t="s">
        <v>763</v>
      </c>
      <c r="C813" s="79">
        <v>160201750</v>
      </c>
      <c r="D813" s="79" t="s">
        <v>948</v>
      </c>
      <c r="E813" s="79" t="s">
        <v>1101</v>
      </c>
    </row>
    <row r="814" spans="2:5" ht="27.75" customHeight="1">
      <c r="B814" s="78" t="s">
        <v>763</v>
      </c>
      <c r="C814" s="79">
        <v>160049210</v>
      </c>
      <c r="D814" s="79" t="s">
        <v>948</v>
      </c>
      <c r="E814" s="79" t="s">
        <v>1102</v>
      </c>
    </row>
    <row r="815" spans="2:5" ht="27.75" customHeight="1">
      <c r="B815" s="78" t="s">
        <v>763</v>
      </c>
      <c r="C815" s="79">
        <v>160049510</v>
      </c>
      <c r="D815" s="79" t="s">
        <v>948</v>
      </c>
      <c r="E815" s="79" t="s">
        <v>1103</v>
      </c>
    </row>
    <row r="816" spans="2:5" ht="27.75" customHeight="1">
      <c r="B816" s="78" t="s">
        <v>763</v>
      </c>
      <c r="C816" s="79">
        <v>160050010</v>
      </c>
      <c r="D816" s="79" t="s">
        <v>948</v>
      </c>
      <c r="E816" s="79" t="s">
        <v>1104</v>
      </c>
    </row>
    <row r="817" spans="2:5" ht="27.75" customHeight="1">
      <c r="B817" s="78" t="s">
        <v>763</v>
      </c>
      <c r="C817" s="79">
        <v>160050110</v>
      </c>
      <c r="D817" s="79" t="s">
        <v>948</v>
      </c>
      <c r="E817" s="79" t="s">
        <v>1105</v>
      </c>
    </row>
    <row r="818" spans="2:5" ht="27.75" customHeight="1">
      <c r="B818" s="78" t="s">
        <v>763</v>
      </c>
      <c r="C818" s="79">
        <v>160118510</v>
      </c>
      <c r="D818" s="79" t="s">
        <v>948</v>
      </c>
      <c r="E818" s="79" t="s">
        <v>1106</v>
      </c>
    </row>
    <row r="819" spans="2:5" ht="27.75" customHeight="1">
      <c r="B819" s="78" t="s">
        <v>763</v>
      </c>
      <c r="C819" s="79">
        <v>160118610</v>
      </c>
      <c r="D819" s="79" t="s">
        <v>948</v>
      </c>
      <c r="E819" s="79" t="s">
        <v>1107</v>
      </c>
    </row>
    <row r="820" spans="2:5" ht="27.75" customHeight="1">
      <c r="B820" s="78" t="s">
        <v>763</v>
      </c>
      <c r="C820" s="79">
        <v>160120710</v>
      </c>
      <c r="D820" s="79" t="s">
        <v>948</v>
      </c>
      <c r="E820" s="79" t="s">
        <v>1108</v>
      </c>
    </row>
    <row r="821" spans="2:5" ht="27.75" customHeight="1">
      <c r="B821" s="78" t="s">
        <v>763</v>
      </c>
      <c r="C821" s="79">
        <v>160120810</v>
      </c>
      <c r="D821" s="79" t="s">
        <v>948</v>
      </c>
      <c r="E821" s="79" t="s">
        <v>1109</v>
      </c>
    </row>
    <row r="822" spans="2:5" ht="27.75" customHeight="1">
      <c r="B822" s="78" t="s">
        <v>763</v>
      </c>
      <c r="C822" s="79">
        <v>160120910</v>
      </c>
      <c r="D822" s="79" t="s">
        <v>948</v>
      </c>
      <c r="E822" s="79" t="s">
        <v>1110</v>
      </c>
    </row>
    <row r="823" spans="2:5" ht="27.75" customHeight="1">
      <c r="B823" s="78" t="s">
        <v>763</v>
      </c>
      <c r="C823" s="79">
        <v>160121010</v>
      </c>
      <c r="D823" s="79" t="s">
        <v>948</v>
      </c>
      <c r="E823" s="79" t="s">
        <v>1111</v>
      </c>
    </row>
    <row r="824" spans="2:5" ht="27.75" customHeight="1">
      <c r="B824" s="78" t="s">
        <v>763</v>
      </c>
      <c r="C824" s="79">
        <v>160153250</v>
      </c>
      <c r="D824" s="79" t="s">
        <v>948</v>
      </c>
      <c r="E824" s="79" t="s">
        <v>1112</v>
      </c>
    </row>
    <row r="825" spans="2:5" ht="27.75" customHeight="1">
      <c r="B825" s="78" t="s">
        <v>763</v>
      </c>
      <c r="C825" s="79">
        <v>160153850</v>
      </c>
      <c r="D825" s="79" t="s">
        <v>948</v>
      </c>
      <c r="E825" s="79" t="s">
        <v>1113</v>
      </c>
    </row>
    <row r="826" spans="2:5" ht="27.75" customHeight="1">
      <c r="B826" s="78" t="s">
        <v>763</v>
      </c>
      <c r="C826" s="79">
        <v>160154550</v>
      </c>
      <c r="D826" s="79" t="s">
        <v>948</v>
      </c>
      <c r="E826" s="79" t="s">
        <v>1114</v>
      </c>
    </row>
    <row r="827" spans="2:5" ht="27.75" customHeight="1">
      <c r="B827" s="78" t="s">
        <v>763</v>
      </c>
      <c r="C827" s="79">
        <v>160162450</v>
      </c>
      <c r="D827" s="79" t="s">
        <v>948</v>
      </c>
      <c r="E827" s="79" t="s">
        <v>1115</v>
      </c>
    </row>
    <row r="828" spans="2:5" ht="27.75" customHeight="1">
      <c r="B828" s="78" t="s">
        <v>763</v>
      </c>
      <c r="C828" s="79">
        <v>160167750</v>
      </c>
      <c r="D828" s="79" t="s">
        <v>948</v>
      </c>
      <c r="E828" s="79" t="s">
        <v>1116</v>
      </c>
    </row>
    <row r="829" spans="2:5" ht="27.75" customHeight="1">
      <c r="B829" s="78" t="s">
        <v>763</v>
      </c>
      <c r="C829" s="79">
        <v>160182050</v>
      </c>
      <c r="D829" s="79" t="s">
        <v>948</v>
      </c>
      <c r="E829" s="79" t="s">
        <v>1117</v>
      </c>
    </row>
    <row r="830" spans="2:5" ht="27.75" customHeight="1">
      <c r="B830" s="78" t="s">
        <v>763</v>
      </c>
      <c r="C830" s="79">
        <v>160189050</v>
      </c>
      <c r="D830" s="79" t="s">
        <v>948</v>
      </c>
      <c r="E830" s="79" t="s">
        <v>1118</v>
      </c>
    </row>
    <row r="831" spans="2:5" ht="27.75" customHeight="1">
      <c r="B831" s="78" t="s">
        <v>763</v>
      </c>
      <c r="C831" s="79">
        <v>160189450</v>
      </c>
      <c r="D831" s="79" t="s">
        <v>948</v>
      </c>
      <c r="E831" s="79" t="s">
        <v>1119</v>
      </c>
    </row>
    <row r="832" spans="2:5" ht="27.75" customHeight="1">
      <c r="B832" s="78" t="s">
        <v>763</v>
      </c>
      <c r="C832" s="79">
        <v>160195510</v>
      </c>
      <c r="D832" s="79" t="s">
        <v>948</v>
      </c>
      <c r="E832" s="79" t="s">
        <v>1120</v>
      </c>
    </row>
    <row r="833" spans="2:5" ht="27.75" customHeight="1">
      <c r="B833" s="78" t="s">
        <v>763</v>
      </c>
      <c r="C833" s="79">
        <v>160036510</v>
      </c>
      <c r="D833" s="79" t="s">
        <v>948</v>
      </c>
      <c r="E833" s="79" t="s">
        <v>1121</v>
      </c>
    </row>
    <row r="834" spans="2:5" ht="27.75" customHeight="1">
      <c r="B834" s="78" t="s">
        <v>763</v>
      </c>
      <c r="C834" s="79">
        <v>160036710</v>
      </c>
      <c r="D834" s="79" t="s">
        <v>948</v>
      </c>
      <c r="E834" s="79" t="s">
        <v>1122</v>
      </c>
    </row>
    <row r="835" spans="2:5" ht="27.75" customHeight="1">
      <c r="B835" s="78" t="s">
        <v>763</v>
      </c>
      <c r="C835" s="79">
        <v>160036910</v>
      </c>
      <c r="D835" s="79" t="s">
        <v>948</v>
      </c>
      <c r="E835" s="79" t="s">
        <v>1123</v>
      </c>
    </row>
    <row r="836" spans="2:5" ht="27.75" customHeight="1">
      <c r="B836" s="23" t="s">
        <v>763</v>
      </c>
      <c r="C836" s="24">
        <v>160037110</v>
      </c>
      <c r="D836" s="24" t="s">
        <v>948</v>
      </c>
      <c r="E836" s="24" t="s">
        <v>1124</v>
      </c>
    </row>
    <row r="837" spans="2:5" ht="27.75" customHeight="1">
      <c r="B837" s="78" t="s">
        <v>763</v>
      </c>
      <c r="C837" s="79">
        <v>160037210</v>
      </c>
      <c r="D837" s="79" t="s">
        <v>948</v>
      </c>
      <c r="E837" s="79" t="s">
        <v>1125</v>
      </c>
    </row>
    <row r="838" spans="2:5" ht="27.75" customHeight="1">
      <c r="B838" s="78" t="s">
        <v>763</v>
      </c>
      <c r="C838" s="79">
        <v>160037310</v>
      </c>
      <c r="D838" s="79" t="s">
        <v>948</v>
      </c>
      <c r="E838" s="79" t="s">
        <v>1126</v>
      </c>
    </row>
    <row r="839" spans="2:5" ht="27.75" customHeight="1">
      <c r="B839" s="78" t="s">
        <v>763</v>
      </c>
      <c r="C839" s="79">
        <v>160037410</v>
      </c>
      <c r="D839" s="79" t="s">
        <v>948</v>
      </c>
      <c r="E839" s="79" t="s">
        <v>1127</v>
      </c>
    </row>
    <row r="840" spans="2:5" ht="27.75" customHeight="1">
      <c r="B840" s="78" t="s">
        <v>763</v>
      </c>
      <c r="C840" s="79">
        <v>160037510</v>
      </c>
      <c r="D840" s="79" t="s">
        <v>948</v>
      </c>
      <c r="E840" s="79" t="s">
        <v>1128</v>
      </c>
    </row>
    <row r="841" spans="2:5" ht="27.75" customHeight="1">
      <c r="B841" s="78" t="s">
        <v>763</v>
      </c>
      <c r="C841" s="79">
        <v>160037610</v>
      </c>
      <c r="D841" s="79" t="s">
        <v>948</v>
      </c>
      <c r="E841" s="79" t="s">
        <v>1129</v>
      </c>
    </row>
    <row r="842" spans="2:5" ht="27.75" customHeight="1">
      <c r="B842" s="78" t="s">
        <v>763</v>
      </c>
      <c r="C842" s="79">
        <v>160037710</v>
      </c>
      <c r="D842" s="79" t="s">
        <v>948</v>
      </c>
      <c r="E842" s="79" t="s">
        <v>1130</v>
      </c>
    </row>
    <row r="843" spans="2:5" ht="27.75" customHeight="1">
      <c r="B843" s="78" t="s">
        <v>763</v>
      </c>
      <c r="C843" s="79">
        <v>160037810</v>
      </c>
      <c r="D843" s="79" t="s">
        <v>948</v>
      </c>
      <c r="E843" s="79" t="s">
        <v>1131</v>
      </c>
    </row>
    <row r="844" spans="2:5" ht="27.75" customHeight="1">
      <c r="B844" s="78" t="s">
        <v>763</v>
      </c>
      <c r="C844" s="79">
        <v>160037910</v>
      </c>
      <c r="D844" s="79" t="s">
        <v>948</v>
      </c>
      <c r="E844" s="79" t="s">
        <v>1132</v>
      </c>
    </row>
    <row r="845" spans="2:5" ht="27.75" customHeight="1">
      <c r="B845" s="78" t="s">
        <v>763</v>
      </c>
      <c r="C845" s="79">
        <v>160038010</v>
      </c>
      <c r="D845" s="79" t="s">
        <v>948</v>
      </c>
      <c r="E845" s="79" t="s">
        <v>1133</v>
      </c>
    </row>
    <row r="846" spans="2:5" ht="27.75" customHeight="1">
      <c r="B846" s="78" t="s">
        <v>763</v>
      </c>
      <c r="C846" s="79">
        <v>160038110</v>
      </c>
      <c r="D846" s="79" t="s">
        <v>948</v>
      </c>
      <c r="E846" s="79" t="s">
        <v>1134</v>
      </c>
    </row>
    <row r="847" spans="2:5" ht="27.75" customHeight="1">
      <c r="B847" s="78" t="s">
        <v>763</v>
      </c>
      <c r="C847" s="79">
        <v>160116410</v>
      </c>
      <c r="D847" s="79" t="s">
        <v>948</v>
      </c>
      <c r="E847" s="79" t="s">
        <v>1135</v>
      </c>
    </row>
    <row r="848" spans="2:5" ht="27.75" customHeight="1">
      <c r="B848" s="78" t="s">
        <v>763</v>
      </c>
      <c r="C848" s="79">
        <v>160116510</v>
      </c>
      <c r="D848" s="79" t="s">
        <v>948</v>
      </c>
      <c r="E848" s="79" t="s">
        <v>1136</v>
      </c>
    </row>
    <row r="849" spans="2:5" ht="27.75" customHeight="1">
      <c r="B849" s="78" t="s">
        <v>763</v>
      </c>
      <c r="C849" s="79">
        <v>160116710</v>
      </c>
      <c r="D849" s="79" t="s">
        <v>948</v>
      </c>
      <c r="E849" s="79" t="s">
        <v>1137</v>
      </c>
    </row>
    <row r="850" spans="2:5" ht="27.75" customHeight="1">
      <c r="B850" s="78" t="s">
        <v>763</v>
      </c>
      <c r="C850" s="79">
        <v>160116810</v>
      </c>
      <c r="D850" s="79" t="s">
        <v>948</v>
      </c>
      <c r="E850" s="79" t="s">
        <v>1138</v>
      </c>
    </row>
    <row r="851" spans="2:5" ht="27.75" customHeight="1">
      <c r="B851" s="78" t="s">
        <v>763</v>
      </c>
      <c r="C851" s="79">
        <v>160116910</v>
      </c>
      <c r="D851" s="79" t="s">
        <v>948</v>
      </c>
      <c r="E851" s="79" t="s">
        <v>1139</v>
      </c>
    </row>
    <row r="852" spans="2:5" ht="27.75" customHeight="1">
      <c r="B852" s="78" t="s">
        <v>763</v>
      </c>
      <c r="C852" s="79">
        <v>160117010</v>
      </c>
      <c r="D852" s="79" t="s">
        <v>948</v>
      </c>
      <c r="E852" s="79" t="s">
        <v>1140</v>
      </c>
    </row>
    <row r="853" spans="2:5" ht="27.75" customHeight="1">
      <c r="B853" s="78" t="s">
        <v>763</v>
      </c>
      <c r="C853" s="79">
        <v>160117110</v>
      </c>
      <c r="D853" s="79" t="s">
        <v>948</v>
      </c>
      <c r="E853" s="79" t="s">
        <v>1141</v>
      </c>
    </row>
    <row r="854" spans="2:5" ht="27.75" customHeight="1">
      <c r="B854" s="78" t="s">
        <v>763</v>
      </c>
      <c r="C854" s="79">
        <v>160117210</v>
      </c>
      <c r="D854" s="79" t="s">
        <v>948</v>
      </c>
      <c r="E854" s="79" t="s">
        <v>1142</v>
      </c>
    </row>
    <row r="855" spans="2:5" ht="27.75" customHeight="1">
      <c r="B855" s="78" t="s">
        <v>763</v>
      </c>
      <c r="C855" s="79">
        <v>160125350</v>
      </c>
      <c r="D855" s="79" t="s">
        <v>948</v>
      </c>
      <c r="E855" s="79" t="s">
        <v>1143</v>
      </c>
    </row>
    <row r="856" spans="2:5" ht="27.75" customHeight="1">
      <c r="B856" s="78" t="s">
        <v>763</v>
      </c>
      <c r="C856" s="79">
        <v>160125750</v>
      </c>
      <c r="D856" s="79" t="s">
        <v>948</v>
      </c>
      <c r="E856" s="79" t="s">
        <v>1144</v>
      </c>
    </row>
    <row r="857" spans="2:5" ht="27.75" customHeight="1">
      <c r="B857" s="78" t="s">
        <v>763</v>
      </c>
      <c r="C857" s="79">
        <v>160137350</v>
      </c>
      <c r="D857" s="79" t="s">
        <v>948</v>
      </c>
      <c r="E857" s="79" t="s">
        <v>1145</v>
      </c>
    </row>
    <row r="858" spans="2:5" ht="27.75" customHeight="1">
      <c r="B858" s="78" t="s">
        <v>763</v>
      </c>
      <c r="C858" s="79">
        <v>160138850</v>
      </c>
      <c r="D858" s="79" t="s">
        <v>948</v>
      </c>
      <c r="E858" s="79" t="s">
        <v>1146</v>
      </c>
    </row>
    <row r="859" spans="2:5" ht="27.75" customHeight="1">
      <c r="B859" s="78" t="s">
        <v>763</v>
      </c>
      <c r="C859" s="79">
        <v>160142450</v>
      </c>
      <c r="D859" s="79" t="s">
        <v>948</v>
      </c>
      <c r="E859" s="79" t="s">
        <v>1147</v>
      </c>
    </row>
    <row r="860" spans="2:5" ht="27.75" customHeight="1">
      <c r="B860" s="78" t="s">
        <v>763</v>
      </c>
      <c r="C860" s="79">
        <v>160143250</v>
      </c>
      <c r="D860" s="79" t="s">
        <v>948</v>
      </c>
      <c r="E860" s="79" t="s">
        <v>1148</v>
      </c>
    </row>
    <row r="861" spans="2:5" ht="27.75" customHeight="1">
      <c r="B861" s="78" t="s">
        <v>763</v>
      </c>
      <c r="C861" s="79">
        <v>160150350</v>
      </c>
      <c r="D861" s="79" t="s">
        <v>948</v>
      </c>
      <c r="E861" s="79" t="s">
        <v>1149</v>
      </c>
    </row>
    <row r="862" spans="2:5" ht="27.75" customHeight="1">
      <c r="B862" s="78" t="s">
        <v>763</v>
      </c>
      <c r="C862" s="79">
        <v>160150450</v>
      </c>
      <c r="D862" s="79" t="s">
        <v>948</v>
      </c>
      <c r="E862" s="79" t="s">
        <v>1150</v>
      </c>
    </row>
    <row r="863" spans="2:5" ht="27.75" customHeight="1">
      <c r="B863" s="23" t="s">
        <v>763</v>
      </c>
      <c r="C863" s="24">
        <v>160151750</v>
      </c>
      <c r="D863" s="24" t="s">
        <v>948</v>
      </c>
      <c r="E863" s="24" t="s">
        <v>1151</v>
      </c>
    </row>
    <row r="864" spans="2:5" ht="27.75" customHeight="1">
      <c r="B864" s="78" t="s">
        <v>763</v>
      </c>
      <c r="C864" s="79">
        <v>160158050</v>
      </c>
      <c r="D864" s="79" t="s">
        <v>948</v>
      </c>
      <c r="E864" s="79" t="s">
        <v>1152</v>
      </c>
    </row>
    <row r="865" spans="2:5" ht="27.75" customHeight="1">
      <c r="B865" s="78" t="s">
        <v>763</v>
      </c>
      <c r="C865" s="79">
        <v>160158550</v>
      </c>
      <c r="D865" s="79" t="s">
        <v>948</v>
      </c>
      <c r="E865" s="79" t="s">
        <v>1153</v>
      </c>
    </row>
    <row r="866" spans="2:5" ht="27.75" customHeight="1">
      <c r="B866" s="78" t="s">
        <v>763</v>
      </c>
      <c r="C866" s="79">
        <v>160159050</v>
      </c>
      <c r="D866" s="79" t="s">
        <v>948</v>
      </c>
      <c r="E866" s="79" t="s">
        <v>1154</v>
      </c>
    </row>
    <row r="867" spans="2:5" ht="27.75" customHeight="1">
      <c r="B867" s="78" t="s">
        <v>763</v>
      </c>
      <c r="C867" s="79">
        <v>160162150</v>
      </c>
      <c r="D867" s="79" t="s">
        <v>948</v>
      </c>
      <c r="E867" s="79" t="s">
        <v>1155</v>
      </c>
    </row>
    <row r="868" spans="2:5" ht="27.75" customHeight="1">
      <c r="B868" s="78" t="s">
        <v>763</v>
      </c>
      <c r="C868" s="79">
        <v>160162250</v>
      </c>
      <c r="D868" s="79" t="s">
        <v>948</v>
      </c>
      <c r="E868" s="79" t="s">
        <v>1156</v>
      </c>
    </row>
    <row r="869" spans="2:5" ht="27.75" customHeight="1">
      <c r="B869" s="78" t="s">
        <v>763</v>
      </c>
      <c r="C869" s="79">
        <v>160163250</v>
      </c>
      <c r="D869" s="79" t="s">
        <v>948</v>
      </c>
      <c r="E869" s="79" t="s">
        <v>1157</v>
      </c>
    </row>
    <row r="870" spans="2:5" ht="27.75" customHeight="1">
      <c r="B870" s="78" t="s">
        <v>763</v>
      </c>
      <c r="C870" s="79">
        <v>160163750</v>
      </c>
      <c r="D870" s="79" t="s">
        <v>948</v>
      </c>
      <c r="E870" s="79" t="s">
        <v>1158</v>
      </c>
    </row>
    <row r="871" spans="2:5" ht="27.75" customHeight="1">
      <c r="B871" s="78" t="s">
        <v>763</v>
      </c>
      <c r="C871" s="79">
        <v>160168850</v>
      </c>
      <c r="D871" s="79" t="s">
        <v>948</v>
      </c>
      <c r="E871" s="79" t="s">
        <v>1159</v>
      </c>
    </row>
    <row r="872" spans="2:5" ht="27.75" customHeight="1">
      <c r="B872" s="78" t="s">
        <v>763</v>
      </c>
      <c r="C872" s="79">
        <v>160168950</v>
      </c>
      <c r="D872" s="79" t="s">
        <v>948</v>
      </c>
      <c r="E872" s="79" t="s">
        <v>1160</v>
      </c>
    </row>
    <row r="873" spans="2:5" ht="27.75" customHeight="1">
      <c r="B873" s="78" t="s">
        <v>763</v>
      </c>
      <c r="C873" s="79">
        <v>160174650</v>
      </c>
      <c r="D873" s="79" t="s">
        <v>948</v>
      </c>
      <c r="E873" s="79" t="s">
        <v>1161</v>
      </c>
    </row>
    <row r="874" spans="2:5" ht="27.75" customHeight="1">
      <c r="B874" s="78" t="s">
        <v>763</v>
      </c>
      <c r="C874" s="79">
        <v>160175610</v>
      </c>
      <c r="D874" s="79" t="s">
        <v>948</v>
      </c>
      <c r="E874" s="79" t="s">
        <v>1162</v>
      </c>
    </row>
    <row r="875" spans="2:5" ht="27.75" customHeight="1">
      <c r="B875" s="78" t="s">
        <v>763</v>
      </c>
      <c r="C875" s="79">
        <v>160178410</v>
      </c>
      <c r="D875" s="79" t="s">
        <v>948</v>
      </c>
      <c r="E875" s="79" t="s">
        <v>1163</v>
      </c>
    </row>
    <row r="876" spans="2:5" ht="27.75" customHeight="1">
      <c r="B876" s="78" t="s">
        <v>763</v>
      </c>
      <c r="C876" s="79">
        <v>160178510</v>
      </c>
      <c r="D876" s="79" t="s">
        <v>948</v>
      </c>
      <c r="E876" s="79" t="s">
        <v>1164</v>
      </c>
    </row>
    <row r="877" spans="2:5" ht="27.75" customHeight="1">
      <c r="B877" s="78" t="s">
        <v>763</v>
      </c>
      <c r="C877" s="79">
        <v>160181750</v>
      </c>
      <c r="D877" s="79" t="s">
        <v>948</v>
      </c>
      <c r="E877" s="79" t="s">
        <v>1165</v>
      </c>
    </row>
    <row r="878" spans="2:5" ht="27.75" customHeight="1">
      <c r="B878" s="78" t="s">
        <v>763</v>
      </c>
      <c r="C878" s="79">
        <v>160184850</v>
      </c>
      <c r="D878" s="79" t="s">
        <v>948</v>
      </c>
      <c r="E878" s="79" t="s">
        <v>1166</v>
      </c>
    </row>
    <row r="879" spans="2:5" ht="27.75" customHeight="1">
      <c r="B879" s="78" t="s">
        <v>763</v>
      </c>
      <c r="C879" s="79">
        <v>160193310</v>
      </c>
      <c r="D879" s="79" t="s">
        <v>948</v>
      </c>
      <c r="E879" s="79" t="s">
        <v>1167</v>
      </c>
    </row>
    <row r="880" spans="2:5" ht="27.75" customHeight="1">
      <c r="B880" s="78" t="s">
        <v>763</v>
      </c>
      <c r="C880" s="79">
        <v>160193410</v>
      </c>
      <c r="D880" s="79" t="s">
        <v>948</v>
      </c>
      <c r="E880" s="79" t="s">
        <v>1168</v>
      </c>
    </row>
    <row r="881" spans="2:5" ht="27.75" customHeight="1">
      <c r="B881" s="78" t="s">
        <v>763</v>
      </c>
      <c r="C881" s="79">
        <v>160200410</v>
      </c>
      <c r="D881" s="79" t="s">
        <v>948</v>
      </c>
      <c r="E881" s="79" t="s">
        <v>1169</v>
      </c>
    </row>
    <row r="882" spans="2:5" ht="27.75" customHeight="1">
      <c r="B882" s="78" t="s">
        <v>763</v>
      </c>
      <c r="C882" s="79">
        <v>160204750</v>
      </c>
      <c r="D882" s="79" t="s">
        <v>948</v>
      </c>
      <c r="E882" s="79" t="s">
        <v>1170</v>
      </c>
    </row>
    <row r="883" spans="2:5" ht="27.75" customHeight="1">
      <c r="B883" s="78" t="s">
        <v>763</v>
      </c>
      <c r="C883" s="79">
        <v>160015310</v>
      </c>
      <c r="D883" s="79" t="s">
        <v>948</v>
      </c>
      <c r="E883" s="79" t="s">
        <v>1171</v>
      </c>
    </row>
    <row r="884" spans="2:5" ht="27.75" customHeight="1">
      <c r="B884" s="78" t="s">
        <v>763</v>
      </c>
      <c r="C884" s="79">
        <v>160015410</v>
      </c>
      <c r="D884" s="79" t="s">
        <v>948</v>
      </c>
      <c r="E884" s="79" t="s">
        <v>1172</v>
      </c>
    </row>
    <row r="885" spans="2:5" ht="27.75" customHeight="1">
      <c r="B885" s="78" t="s">
        <v>763</v>
      </c>
      <c r="C885" s="79">
        <v>160015510</v>
      </c>
      <c r="D885" s="79" t="s">
        <v>948</v>
      </c>
      <c r="E885" s="79" t="s">
        <v>1173</v>
      </c>
    </row>
    <row r="886" spans="2:5" ht="27.75" customHeight="1">
      <c r="B886" s="78" t="s">
        <v>763</v>
      </c>
      <c r="C886" s="79">
        <v>160015610</v>
      </c>
      <c r="D886" s="79" t="s">
        <v>948</v>
      </c>
      <c r="E886" s="79" t="s">
        <v>1174</v>
      </c>
    </row>
    <row r="887" spans="2:5" ht="27.75" customHeight="1">
      <c r="B887" s="78" t="s">
        <v>763</v>
      </c>
      <c r="C887" s="79">
        <v>160015810</v>
      </c>
      <c r="D887" s="79" t="s">
        <v>948</v>
      </c>
      <c r="E887" s="79" t="s">
        <v>1175</v>
      </c>
    </row>
    <row r="888" spans="2:5" ht="27.75" customHeight="1">
      <c r="B888" s="78" t="s">
        <v>763</v>
      </c>
      <c r="C888" s="79">
        <v>160015910</v>
      </c>
      <c r="D888" s="79" t="s">
        <v>948</v>
      </c>
      <c r="E888" s="79" t="s">
        <v>1176</v>
      </c>
    </row>
    <row r="889" spans="2:5" ht="27.75" customHeight="1">
      <c r="B889" s="78" t="s">
        <v>763</v>
      </c>
      <c r="C889" s="79">
        <v>160016010</v>
      </c>
      <c r="D889" s="79" t="s">
        <v>948</v>
      </c>
      <c r="E889" s="79" t="s">
        <v>1177</v>
      </c>
    </row>
    <row r="890" spans="2:5" ht="27.75" customHeight="1">
      <c r="B890" s="23" t="s">
        <v>763</v>
      </c>
      <c r="C890" s="24">
        <v>160016110</v>
      </c>
      <c r="D890" s="24" t="s">
        <v>948</v>
      </c>
      <c r="E890" s="24" t="s">
        <v>1178</v>
      </c>
    </row>
    <row r="891" spans="2:5" ht="27.75" customHeight="1">
      <c r="B891" s="78" t="s">
        <v>763</v>
      </c>
      <c r="C891" s="79">
        <v>160016210</v>
      </c>
      <c r="D891" s="79" t="s">
        <v>948</v>
      </c>
      <c r="E891" s="79" t="s">
        <v>1179</v>
      </c>
    </row>
    <row r="892" spans="2:5" ht="27.75" customHeight="1">
      <c r="B892" s="78" t="s">
        <v>763</v>
      </c>
      <c r="C892" s="79">
        <v>160016310</v>
      </c>
      <c r="D892" s="79" t="s">
        <v>948</v>
      </c>
      <c r="E892" s="79" t="s">
        <v>1180</v>
      </c>
    </row>
    <row r="893" spans="2:5" ht="27.75" customHeight="1">
      <c r="B893" s="78" t="s">
        <v>763</v>
      </c>
      <c r="C893" s="79">
        <v>160016410</v>
      </c>
      <c r="D893" s="79" t="s">
        <v>948</v>
      </c>
      <c r="E893" s="79" t="s">
        <v>1181</v>
      </c>
    </row>
    <row r="894" spans="2:5" ht="27.75" customHeight="1">
      <c r="B894" s="78" t="s">
        <v>763</v>
      </c>
      <c r="C894" s="79">
        <v>160016510</v>
      </c>
      <c r="D894" s="79" t="s">
        <v>948</v>
      </c>
      <c r="E894" s="79" t="s">
        <v>1182</v>
      </c>
    </row>
    <row r="895" spans="2:5" ht="27.75" customHeight="1">
      <c r="B895" s="78" t="s">
        <v>763</v>
      </c>
      <c r="C895" s="79">
        <v>160016610</v>
      </c>
      <c r="D895" s="79" t="s">
        <v>948</v>
      </c>
      <c r="E895" s="79" t="s">
        <v>1183</v>
      </c>
    </row>
    <row r="896" spans="2:5" ht="27.75" customHeight="1">
      <c r="B896" s="78" t="s">
        <v>763</v>
      </c>
      <c r="C896" s="79">
        <v>160016710</v>
      </c>
      <c r="D896" s="79" t="s">
        <v>948</v>
      </c>
      <c r="E896" s="79" t="s">
        <v>1184</v>
      </c>
    </row>
    <row r="897" spans="2:5" ht="27.75" customHeight="1">
      <c r="B897" s="78" t="s">
        <v>763</v>
      </c>
      <c r="C897" s="79">
        <v>160016810</v>
      </c>
      <c r="D897" s="79" t="s">
        <v>948</v>
      </c>
      <c r="E897" s="79" t="s">
        <v>1185</v>
      </c>
    </row>
    <row r="898" spans="2:5" ht="27.75" customHeight="1">
      <c r="B898" s="78" t="s">
        <v>763</v>
      </c>
      <c r="C898" s="79">
        <v>160016910</v>
      </c>
      <c r="D898" s="79" t="s">
        <v>948</v>
      </c>
      <c r="E898" s="79" t="s">
        <v>1186</v>
      </c>
    </row>
    <row r="899" spans="2:5" ht="27.75" customHeight="1">
      <c r="B899" s="78" t="s">
        <v>763</v>
      </c>
      <c r="C899" s="79">
        <v>160113610</v>
      </c>
      <c r="D899" s="79" t="s">
        <v>948</v>
      </c>
      <c r="E899" s="79" t="s">
        <v>1187</v>
      </c>
    </row>
    <row r="900" spans="2:5" ht="27.75" customHeight="1">
      <c r="B900" s="78" t="s">
        <v>763</v>
      </c>
      <c r="C900" s="79">
        <v>160113810</v>
      </c>
      <c r="D900" s="79" t="s">
        <v>948</v>
      </c>
      <c r="E900" s="79" t="s">
        <v>1188</v>
      </c>
    </row>
    <row r="901" spans="2:5" ht="27.75" customHeight="1">
      <c r="B901" s="78" t="s">
        <v>763</v>
      </c>
      <c r="C901" s="79">
        <v>160113910</v>
      </c>
      <c r="D901" s="79" t="s">
        <v>948</v>
      </c>
      <c r="E901" s="79" t="s">
        <v>1189</v>
      </c>
    </row>
    <row r="902" spans="2:5" ht="27.75" customHeight="1">
      <c r="B902" s="78" t="s">
        <v>763</v>
      </c>
      <c r="C902" s="79">
        <v>160114010</v>
      </c>
      <c r="D902" s="79" t="s">
        <v>948</v>
      </c>
      <c r="E902" s="79" t="s">
        <v>1190</v>
      </c>
    </row>
    <row r="903" spans="2:5" ht="27.75" customHeight="1">
      <c r="B903" s="78" t="s">
        <v>763</v>
      </c>
      <c r="C903" s="79">
        <v>160114110</v>
      </c>
      <c r="D903" s="79" t="s">
        <v>948</v>
      </c>
      <c r="E903" s="79" t="s">
        <v>1191</v>
      </c>
    </row>
    <row r="904" spans="2:5" ht="27.75" customHeight="1">
      <c r="B904" s="78" t="s">
        <v>763</v>
      </c>
      <c r="C904" s="79">
        <v>160114210</v>
      </c>
      <c r="D904" s="79" t="s">
        <v>948</v>
      </c>
      <c r="E904" s="79" t="s">
        <v>1192</v>
      </c>
    </row>
    <row r="905" spans="2:5" ht="27.75" customHeight="1">
      <c r="B905" s="78" t="s">
        <v>763</v>
      </c>
      <c r="C905" s="79">
        <v>160121310</v>
      </c>
      <c r="D905" s="79" t="s">
        <v>948</v>
      </c>
      <c r="E905" s="79" t="s">
        <v>1193</v>
      </c>
    </row>
    <row r="906" spans="2:5" ht="27.75" customHeight="1">
      <c r="B906" s="78" t="s">
        <v>763</v>
      </c>
      <c r="C906" s="79">
        <v>160124650</v>
      </c>
      <c r="D906" s="79" t="s">
        <v>948</v>
      </c>
      <c r="E906" s="79" t="s">
        <v>1194</v>
      </c>
    </row>
    <row r="907" spans="2:5" ht="27.75" customHeight="1">
      <c r="B907" s="78" t="s">
        <v>763</v>
      </c>
      <c r="C907" s="79">
        <v>160124850</v>
      </c>
      <c r="D907" s="79" t="s">
        <v>948</v>
      </c>
      <c r="E907" s="79" t="s">
        <v>1195</v>
      </c>
    </row>
    <row r="908" spans="2:5" ht="27.75" customHeight="1">
      <c r="B908" s="78" t="s">
        <v>763</v>
      </c>
      <c r="C908" s="79">
        <v>160152550</v>
      </c>
      <c r="D908" s="79" t="s">
        <v>948</v>
      </c>
      <c r="E908" s="79" t="s">
        <v>1196</v>
      </c>
    </row>
    <row r="909" spans="2:5" ht="27.75" customHeight="1">
      <c r="B909" s="78" t="s">
        <v>763</v>
      </c>
      <c r="C909" s="79">
        <v>160154150</v>
      </c>
      <c r="D909" s="79" t="s">
        <v>948</v>
      </c>
      <c r="E909" s="79" t="s">
        <v>1197</v>
      </c>
    </row>
    <row r="910" spans="2:5" ht="27.75" customHeight="1">
      <c r="B910" s="78" t="s">
        <v>763</v>
      </c>
      <c r="C910" s="79">
        <v>160157050</v>
      </c>
      <c r="D910" s="79" t="s">
        <v>948</v>
      </c>
      <c r="E910" s="79" t="s">
        <v>1198</v>
      </c>
    </row>
    <row r="911" spans="2:5" ht="27.75" customHeight="1">
      <c r="B911" s="78" t="s">
        <v>763</v>
      </c>
      <c r="C911" s="79">
        <v>160157950</v>
      </c>
      <c r="D911" s="79" t="s">
        <v>948</v>
      </c>
      <c r="E911" s="79" t="s">
        <v>1199</v>
      </c>
    </row>
    <row r="912" spans="2:5" ht="27.75" customHeight="1">
      <c r="B912" s="78" t="s">
        <v>763</v>
      </c>
      <c r="C912" s="79">
        <v>160159850</v>
      </c>
      <c r="D912" s="79" t="s">
        <v>948</v>
      </c>
      <c r="E912" s="79" t="s">
        <v>1200</v>
      </c>
    </row>
    <row r="913" spans="2:5" ht="27.75" customHeight="1">
      <c r="B913" s="78" t="s">
        <v>763</v>
      </c>
      <c r="C913" s="79">
        <v>160192110</v>
      </c>
      <c r="D913" s="79" t="s">
        <v>948</v>
      </c>
      <c r="E913" s="79" t="s">
        <v>1201</v>
      </c>
    </row>
    <row r="914" spans="2:5" ht="27.75" customHeight="1">
      <c r="B914" s="78" t="s">
        <v>763</v>
      </c>
      <c r="C914" s="79">
        <v>160192210</v>
      </c>
      <c r="D914" s="79" t="s">
        <v>948</v>
      </c>
      <c r="E914" s="79" t="s">
        <v>1202</v>
      </c>
    </row>
    <row r="915" spans="2:5" ht="27.75" customHeight="1">
      <c r="B915" s="78" t="s">
        <v>763</v>
      </c>
      <c r="C915" s="79">
        <v>160192310</v>
      </c>
      <c r="D915" s="79" t="s">
        <v>948</v>
      </c>
      <c r="E915" s="79" t="s">
        <v>1203</v>
      </c>
    </row>
    <row r="916" spans="2:5" ht="27.75" customHeight="1">
      <c r="B916" s="78" t="s">
        <v>763</v>
      </c>
      <c r="C916" s="79">
        <v>160119210</v>
      </c>
      <c r="D916" s="79" t="s">
        <v>948</v>
      </c>
      <c r="E916" s="79" t="s">
        <v>1204</v>
      </c>
    </row>
    <row r="917" spans="2:5" ht="27.75" customHeight="1">
      <c r="B917" s="23" t="s">
        <v>763</v>
      </c>
      <c r="C917" s="24">
        <v>160141750</v>
      </c>
      <c r="D917" s="24" t="s">
        <v>948</v>
      </c>
      <c r="E917" s="24" t="s">
        <v>1205</v>
      </c>
    </row>
    <row r="918" spans="2:5" ht="27.75" customHeight="1">
      <c r="B918" s="78" t="s">
        <v>763</v>
      </c>
      <c r="C918" s="79">
        <v>160145510</v>
      </c>
      <c r="D918" s="79" t="s">
        <v>948</v>
      </c>
      <c r="E918" s="79" t="s">
        <v>1206</v>
      </c>
    </row>
    <row r="919" spans="2:5" ht="27.75" customHeight="1">
      <c r="B919" s="78" t="s">
        <v>763</v>
      </c>
      <c r="C919" s="79">
        <v>160145710</v>
      </c>
      <c r="D919" s="79" t="s">
        <v>948</v>
      </c>
      <c r="E919" s="79" t="s">
        <v>1207</v>
      </c>
    </row>
    <row r="920" spans="2:5" ht="27.75" customHeight="1">
      <c r="B920" s="78" t="s">
        <v>763</v>
      </c>
      <c r="C920" s="79">
        <v>160145910</v>
      </c>
      <c r="D920" s="79" t="s">
        <v>948</v>
      </c>
      <c r="E920" s="79" t="s">
        <v>1208</v>
      </c>
    </row>
    <row r="921" spans="2:5" ht="27.75" customHeight="1">
      <c r="B921" s="78" t="s">
        <v>763</v>
      </c>
      <c r="C921" s="79">
        <v>160146010</v>
      </c>
      <c r="D921" s="79" t="s">
        <v>948</v>
      </c>
      <c r="E921" s="79" t="s">
        <v>1209</v>
      </c>
    </row>
    <row r="922" spans="2:5" ht="27.75" customHeight="1">
      <c r="B922" s="78" t="s">
        <v>763</v>
      </c>
      <c r="C922" s="79">
        <v>160146110</v>
      </c>
      <c r="D922" s="79" t="s">
        <v>948</v>
      </c>
      <c r="E922" s="79" t="s">
        <v>1210</v>
      </c>
    </row>
    <row r="923" spans="2:5" ht="27.75" customHeight="1">
      <c r="B923" s="78" t="s">
        <v>763</v>
      </c>
      <c r="C923" s="79">
        <v>160152050</v>
      </c>
      <c r="D923" s="79" t="s">
        <v>948</v>
      </c>
      <c r="E923" s="79" t="s">
        <v>1211</v>
      </c>
    </row>
    <row r="924" spans="2:5" ht="27.75" customHeight="1">
      <c r="B924" s="78" t="s">
        <v>763</v>
      </c>
      <c r="C924" s="79">
        <v>160157450</v>
      </c>
      <c r="D924" s="79" t="s">
        <v>948</v>
      </c>
      <c r="E924" s="79" t="s">
        <v>1212</v>
      </c>
    </row>
    <row r="925" spans="2:5" ht="27.75" customHeight="1">
      <c r="B925" s="78" t="s">
        <v>763</v>
      </c>
      <c r="C925" s="79">
        <v>160188550</v>
      </c>
      <c r="D925" s="79" t="s">
        <v>948</v>
      </c>
      <c r="E925" s="79" t="s">
        <v>1213</v>
      </c>
    </row>
    <row r="926" spans="2:5" ht="27.75" customHeight="1">
      <c r="B926" s="78" t="s">
        <v>763</v>
      </c>
      <c r="C926" s="79">
        <v>160196010</v>
      </c>
      <c r="D926" s="79" t="s">
        <v>948</v>
      </c>
      <c r="E926" s="79" t="s">
        <v>1214</v>
      </c>
    </row>
    <row r="927" spans="2:5" ht="27.75" customHeight="1">
      <c r="B927" s="78" t="s">
        <v>763</v>
      </c>
      <c r="C927" s="79">
        <v>160196110</v>
      </c>
      <c r="D927" s="79" t="s">
        <v>948</v>
      </c>
      <c r="E927" s="79" t="s">
        <v>1215</v>
      </c>
    </row>
    <row r="928" spans="2:5" ht="27.75" customHeight="1">
      <c r="B928" s="78" t="s">
        <v>763</v>
      </c>
      <c r="C928" s="79">
        <v>160196210</v>
      </c>
      <c r="D928" s="79" t="s">
        <v>948</v>
      </c>
      <c r="E928" s="79" t="s">
        <v>1216</v>
      </c>
    </row>
    <row r="929" spans="2:5" ht="27.75" customHeight="1">
      <c r="B929" s="78" t="s">
        <v>763</v>
      </c>
      <c r="C929" s="79">
        <v>160196310</v>
      </c>
      <c r="D929" s="79" t="s">
        <v>948</v>
      </c>
      <c r="E929" s="79" t="s">
        <v>1217</v>
      </c>
    </row>
    <row r="930" spans="2:5" ht="27.75" customHeight="1">
      <c r="B930" s="78" t="s">
        <v>763</v>
      </c>
      <c r="C930" s="79">
        <v>160196410</v>
      </c>
      <c r="D930" s="79" t="s">
        <v>948</v>
      </c>
      <c r="E930" s="79" t="s">
        <v>1218</v>
      </c>
    </row>
    <row r="931" spans="2:5" ht="27.75" customHeight="1">
      <c r="B931" s="78" t="s">
        <v>763</v>
      </c>
      <c r="C931" s="79">
        <v>160196510</v>
      </c>
      <c r="D931" s="79" t="s">
        <v>948</v>
      </c>
      <c r="E931" s="79" t="s">
        <v>1219</v>
      </c>
    </row>
    <row r="932" spans="2:5" ht="27.75" customHeight="1">
      <c r="B932" s="78" t="s">
        <v>763</v>
      </c>
      <c r="C932" s="79">
        <v>160196610</v>
      </c>
      <c r="D932" s="79" t="s">
        <v>948</v>
      </c>
      <c r="E932" s="79" t="s">
        <v>1220</v>
      </c>
    </row>
    <row r="933" spans="2:5" ht="27.75" customHeight="1">
      <c r="B933" s="78" t="s">
        <v>763</v>
      </c>
      <c r="C933" s="79">
        <v>160196710</v>
      </c>
      <c r="D933" s="79" t="s">
        <v>948</v>
      </c>
      <c r="E933" s="79" t="s">
        <v>1221</v>
      </c>
    </row>
    <row r="934" spans="2:5" ht="27.75" customHeight="1">
      <c r="B934" s="78" t="s">
        <v>763</v>
      </c>
      <c r="C934" s="79">
        <v>160196810</v>
      </c>
      <c r="D934" s="79" t="s">
        <v>948</v>
      </c>
      <c r="E934" s="79" t="s">
        <v>1222</v>
      </c>
    </row>
    <row r="935" spans="2:5" ht="27.75" customHeight="1">
      <c r="B935" s="78" t="s">
        <v>763</v>
      </c>
      <c r="C935" s="79">
        <v>160196910</v>
      </c>
      <c r="D935" s="79" t="s">
        <v>948</v>
      </c>
      <c r="E935" s="79" t="s">
        <v>1223</v>
      </c>
    </row>
    <row r="936" spans="2:5" ht="27.75" customHeight="1">
      <c r="B936" s="78" t="s">
        <v>763</v>
      </c>
      <c r="C936" s="79">
        <v>160197010</v>
      </c>
      <c r="D936" s="79" t="s">
        <v>948</v>
      </c>
      <c r="E936" s="79" t="s">
        <v>1224</v>
      </c>
    </row>
    <row r="937" spans="2:5" ht="27.75" customHeight="1">
      <c r="B937" s="78" t="s">
        <v>763</v>
      </c>
      <c r="C937" s="79">
        <v>160197110</v>
      </c>
      <c r="D937" s="79" t="s">
        <v>948</v>
      </c>
      <c r="E937" s="79" t="s">
        <v>1225</v>
      </c>
    </row>
    <row r="938" spans="2:5" ht="27.75" customHeight="1">
      <c r="B938" s="78" t="s">
        <v>763</v>
      </c>
      <c r="C938" s="79">
        <v>160202650</v>
      </c>
      <c r="D938" s="79" t="s">
        <v>948</v>
      </c>
      <c r="E938" s="79" t="s">
        <v>1226</v>
      </c>
    </row>
    <row r="939" spans="2:5" ht="27.75" customHeight="1">
      <c r="B939" s="78" t="s">
        <v>763</v>
      </c>
      <c r="C939" s="79">
        <v>160041610</v>
      </c>
      <c r="D939" s="79" t="s">
        <v>948</v>
      </c>
      <c r="E939" s="79" t="s">
        <v>1227</v>
      </c>
    </row>
    <row r="940" spans="2:5" ht="27.75" customHeight="1">
      <c r="B940" s="78" t="s">
        <v>763</v>
      </c>
      <c r="C940" s="79">
        <v>160041710</v>
      </c>
      <c r="D940" s="79" t="s">
        <v>948</v>
      </c>
      <c r="E940" s="79" t="s">
        <v>1228</v>
      </c>
    </row>
    <row r="941" spans="2:5" ht="27.75" customHeight="1">
      <c r="B941" s="78" t="s">
        <v>763</v>
      </c>
      <c r="C941" s="79">
        <v>160041810</v>
      </c>
      <c r="D941" s="79" t="s">
        <v>948</v>
      </c>
      <c r="E941" s="79" t="s">
        <v>1229</v>
      </c>
    </row>
    <row r="942" spans="2:5" ht="27.75" customHeight="1">
      <c r="B942" s="78" t="s">
        <v>763</v>
      </c>
      <c r="C942" s="79">
        <v>160041910</v>
      </c>
      <c r="D942" s="79" t="s">
        <v>948</v>
      </c>
      <c r="E942" s="79" t="s">
        <v>1230</v>
      </c>
    </row>
    <row r="943" spans="2:5" ht="27.75" customHeight="1">
      <c r="B943" s="78" t="s">
        <v>763</v>
      </c>
      <c r="C943" s="79">
        <v>160042010</v>
      </c>
      <c r="D943" s="79" t="s">
        <v>948</v>
      </c>
      <c r="E943" s="79" t="s">
        <v>1231</v>
      </c>
    </row>
    <row r="944" spans="2:5" ht="27.75" customHeight="1">
      <c r="B944" s="23" t="s">
        <v>763</v>
      </c>
      <c r="C944" s="24">
        <v>160042110</v>
      </c>
      <c r="D944" s="24" t="s">
        <v>948</v>
      </c>
      <c r="E944" s="24" t="s">
        <v>1232</v>
      </c>
    </row>
    <row r="945" spans="2:5" ht="27.75" customHeight="1">
      <c r="B945" s="78" t="s">
        <v>763</v>
      </c>
      <c r="C945" s="79">
        <v>160042210</v>
      </c>
      <c r="D945" s="79" t="s">
        <v>948</v>
      </c>
      <c r="E945" s="79" t="s">
        <v>1233</v>
      </c>
    </row>
    <row r="946" spans="2:5" ht="27.75" customHeight="1">
      <c r="B946" s="78" t="s">
        <v>763</v>
      </c>
      <c r="C946" s="79">
        <v>160042310</v>
      </c>
      <c r="D946" s="79" t="s">
        <v>948</v>
      </c>
      <c r="E946" s="79" t="s">
        <v>1234</v>
      </c>
    </row>
    <row r="947" spans="2:5" ht="27.75" customHeight="1">
      <c r="B947" s="78" t="s">
        <v>763</v>
      </c>
      <c r="C947" s="79">
        <v>160042410</v>
      </c>
      <c r="D947" s="79" t="s">
        <v>948</v>
      </c>
      <c r="E947" s="79" t="s">
        <v>1235</v>
      </c>
    </row>
    <row r="948" spans="2:5" ht="27.75" customHeight="1">
      <c r="B948" s="78" t="s">
        <v>763</v>
      </c>
      <c r="C948" s="79">
        <v>160042510</v>
      </c>
      <c r="D948" s="79" t="s">
        <v>948</v>
      </c>
      <c r="E948" s="79" t="s">
        <v>1236</v>
      </c>
    </row>
    <row r="949" spans="2:5" ht="27.75" customHeight="1">
      <c r="B949" s="78" t="s">
        <v>763</v>
      </c>
      <c r="C949" s="79">
        <v>160042610</v>
      </c>
      <c r="D949" s="79" t="s">
        <v>948</v>
      </c>
      <c r="E949" s="79" t="s">
        <v>1237</v>
      </c>
    </row>
    <row r="950" spans="2:5" ht="27.75" customHeight="1">
      <c r="B950" s="78" t="s">
        <v>763</v>
      </c>
      <c r="C950" s="79">
        <v>160042710</v>
      </c>
      <c r="D950" s="79" t="s">
        <v>948</v>
      </c>
      <c r="E950" s="79" t="s">
        <v>1238</v>
      </c>
    </row>
    <row r="951" spans="2:5" ht="27.75" customHeight="1">
      <c r="B951" s="78" t="s">
        <v>763</v>
      </c>
      <c r="C951" s="79">
        <v>160042810</v>
      </c>
      <c r="D951" s="79" t="s">
        <v>948</v>
      </c>
      <c r="E951" s="79" t="s">
        <v>1239</v>
      </c>
    </row>
    <row r="952" spans="2:5" ht="27.75" customHeight="1">
      <c r="B952" s="78" t="s">
        <v>763</v>
      </c>
      <c r="C952" s="79">
        <v>160042910</v>
      </c>
      <c r="D952" s="79" t="s">
        <v>948</v>
      </c>
      <c r="E952" s="79" t="s">
        <v>1240</v>
      </c>
    </row>
    <row r="953" spans="2:5" ht="27.75" customHeight="1">
      <c r="B953" s="78" t="s">
        <v>763</v>
      </c>
      <c r="C953" s="79">
        <v>160043010</v>
      </c>
      <c r="D953" s="79" t="s">
        <v>948</v>
      </c>
      <c r="E953" s="79" t="s">
        <v>1241</v>
      </c>
    </row>
    <row r="954" spans="2:5" ht="27.75" customHeight="1">
      <c r="B954" s="78" t="s">
        <v>763</v>
      </c>
      <c r="C954" s="79">
        <v>160043110</v>
      </c>
      <c r="D954" s="79" t="s">
        <v>948</v>
      </c>
      <c r="E954" s="79" t="s">
        <v>1242</v>
      </c>
    </row>
    <row r="955" spans="2:5" ht="27.75" customHeight="1">
      <c r="B955" s="78" t="s">
        <v>763</v>
      </c>
      <c r="C955" s="79">
        <v>160043210</v>
      </c>
      <c r="D955" s="79" t="s">
        <v>948</v>
      </c>
      <c r="E955" s="79" t="s">
        <v>1243</v>
      </c>
    </row>
    <row r="956" spans="2:5" ht="27.75" customHeight="1">
      <c r="B956" s="78" t="s">
        <v>763</v>
      </c>
      <c r="C956" s="79">
        <v>160043310</v>
      </c>
      <c r="D956" s="79" t="s">
        <v>948</v>
      </c>
      <c r="E956" s="79" t="s">
        <v>1244</v>
      </c>
    </row>
    <row r="957" spans="2:5" ht="27.75" customHeight="1">
      <c r="B957" s="78" t="s">
        <v>763</v>
      </c>
      <c r="C957" s="79">
        <v>160043410</v>
      </c>
      <c r="D957" s="79" t="s">
        <v>948</v>
      </c>
      <c r="E957" s="79" t="s">
        <v>1245</v>
      </c>
    </row>
    <row r="958" spans="2:5" ht="27.75" customHeight="1">
      <c r="B958" s="78" t="s">
        <v>763</v>
      </c>
      <c r="C958" s="79">
        <v>160043510</v>
      </c>
      <c r="D958" s="79" t="s">
        <v>948</v>
      </c>
      <c r="E958" s="79" t="s">
        <v>1246</v>
      </c>
    </row>
    <row r="959" spans="2:5" ht="27.75" customHeight="1">
      <c r="B959" s="78" t="s">
        <v>763</v>
      </c>
      <c r="C959" s="79">
        <v>160174210</v>
      </c>
      <c r="D959" s="79" t="s">
        <v>948</v>
      </c>
      <c r="E959" s="79" t="s">
        <v>1247</v>
      </c>
    </row>
    <row r="960" spans="2:5" ht="27.75" customHeight="1">
      <c r="B960" s="78" t="s">
        <v>763</v>
      </c>
      <c r="C960" s="79">
        <v>160174310</v>
      </c>
      <c r="D960" s="79" t="s">
        <v>948</v>
      </c>
      <c r="E960" s="79" t="s">
        <v>1248</v>
      </c>
    </row>
    <row r="961" spans="2:5" ht="27.75" customHeight="1">
      <c r="B961" s="78" t="s">
        <v>763</v>
      </c>
      <c r="C961" s="79">
        <v>160046010</v>
      </c>
      <c r="D961" s="79" t="s">
        <v>948</v>
      </c>
      <c r="E961" s="79" t="s">
        <v>1249</v>
      </c>
    </row>
    <row r="962" spans="2:5" ht="27.75" customHeight="1">
      <c r="B962" s="78" t="s">
        <v>763</v>
      </c>
      <c r="C962" s="79">
        <v>160046210</v>
      </c>
      <c r="D962" s="79" t="s">
        <v>948</v>
      </c>
      <c r="E962" s="79" t="s">
        <v>1250</v>
      </c>
    </row>
    <row r="963" spans="2:5" ht="27.75" customHeight="1">
      <c r="B963" s="78" t="s">
        <v>763</v>
      </c>
      <c r="C963" s="79">
        <v>160109410</v>
      </c>
      <c r="D963" s="79" t="s">
        <v>948</v>
      </c>
      <c r="E963" s="79" t="s">
        <v>1251</v>
      </c>
    </row>
    <row r="964" spans="2:5" ht="27.75" customHeight="1">
      <c r="B964" s="78" t="s">
        <v>763</v>
      </c>
      <c r="C964" s="79">
        <v>160118010</v>
      </c>
      <c r="D964" s="79" t="s">
        <v>948</v>
      </c>
      <c r="E964" s="79" t="s">
        <v>1252</v>
      </c>
    </row>
    <row r="965" spans="2:5" ht="27.75" customHeight="1">
      <c r="B965" s="78" t="s">
        <v>763</v>
      </c>
      <c r="C965" s="79">
        <v>160121510</v>
      </c>
      <c r="D965" s="79" t="s">
        <v>948</v>
      </c>
      <c r="E965" s="79" t="s">
        <v>1253</v>
      </c>
    </row>
    <row r="966" spans="2:5" ht="27.75" customHeight="1">
      <c r="B966" s="78" t="s">
        <v>763</v>
      </c>
      <c r="C966" s="79">
        <v>160157210</v>
      </c>
      <c r="D966" s="79" t="s">
        <v>948</v>
      </c>
      <c r="E966" s="79" t="s">
        <v>1254</v>
      </c>
    </row>
    <row r="967" spans="2:5" ht="27.75" customHeight="1">
      <c r="B967" s="78" t="s">
        <v>763</v>
      </c>
      <c r="C967" s="79">
        <v>160157310</v>
      </c>
      <c r="D967" s="79" t="s">
        <v>948</v>
      </c>
      <c r="E967" s="79" t="s">
        <v>1255</v>
      </c>
    </row>
    <row r="968" spans="2:5" ht="27.75" customHeight="1">
      <c r="B968" s="78" t="s">
        <v>763</v>
      </c>
      <c r="C968" s="79">
        <v>160167550</v>
      </c>
      <c r="D968" s="79" t="s">
        <v>948</v>
      </c>
      <c r="E968" s="79" t="s">
        <v>1256</v>
      </c>
    </row>
    <row r="969" spans="2:5" ht="27.75" customHeight="1">
      <c r="B969" s="78" t="s">
        <v>763</v>
      </c>
      <c r="C969" s="79">
        <v>160204610</v>
      </c>
      <c r="D969" s="79" t="s">
        <v>948</v>
      </c>
      <c r="E969" s="79" t="s">
        <v>1257</v>
      </c>
    </row>
    <row r="970" spans="2:5" ht="27.75" customHeight="1">
      <c r="B970" s="78" t="s">
        <v>763</v>
      </c>
      <c r="C970" s="79">
        <v>160086710</v>
      </c>
      <c r="D970" s="79" t="s">
        <v>1258</v>
      </c>
      <c r="E970" s="79" t="s">
        <v>1259</v>
      </c>
    </row>
    <row r="971" spans="2:5" ht="27.75" customHeight="1">
      <c r="B971" s="23" t="s">
        <v>763</v>
      </c>
      <c r="C971" s="24">
        <v>160086810</v>
      </c>
      <c r="D971" s="24" t="s">
        <v>1258</v>
      </c>
      <c r="E971" s="24" t="s">
        <v>1260</v>
      </c>
    </row>
    <row r="972" spans="2:5" ht="27.75" customHeight="1">
      <c r="B972" s="78" t="s">
        <v>763</v>
      </c>
      <c r="C972" s="79">
        <v>160086910</v>
      </c>
      <c r="D972" s="79" t="s">
        <v>1258</v>
      </c>
      <c r="E972" s="79" t="s">
        <v>1261</v>
      </c>
    </row>
    <row r="973" spans="2:5" ht="27.75" customHeight="1">
      <c r="B973" s="78" t="s">
        <v>763</v>
      </c>
      <c r="C973" s="79">
        <v>160087110</v>
      </c>
      <c r="D973" s="79" t="s">
        <v>1258</v>
      </c>
      <c r="E973" s="79" t="s">
        <v>1262</v>
      </c>
    </row>
    <row r="974" spans="2:5" ht="27.75" customHeight="1">
      <c r="B974" s="78" t="s">
        <v>763</v>
      </c>
      <c r="C974" s="79">
        <v>160119710</v>
      </c>
      <c r="D974" s="79" t="s">
        <v>1258</v>
      </c>
      <c r="E974" s="79" t="s">
        <v>1263</v>
      </c>
    </row>
    <row r="975" spans="2:5" ht="27.75" customHeight="1">
      <c r="B975" s="78" t="s">
        <v>763</v>
      </c>
      <c r="C975" s="79">
        <v>160119810</v>
      </c>
      <c r="D975" s="79" t="s">
        <v>1258</v>
      </c>
      <c r="E975" s="79" t="s">
        <v>1264</v>
      </c>
    </row>
    <row r="976" spans="2:5" ht="27.75" customHeight="1">
      <c r="B976" s="78" t="s">
        <v>763</v>
      </c>
      <c r="C976" s="79">
        <v>160119910</v>
      </c>
      <c r="D976" s="79" t="s">
        <v>1258</v>
      </c>
      <c r="E976" s="79" t="s">
        <v>1265</v>
      </c>
    </row>
    <row r="977" spans="2:5" ht="27.75" customHeight="1">
      <c r="B977" s="78" t="s">
        <v>763</v>
      </c>
      <c r="C977" s="79">
        <v>160120010</v>
      </c>
      <c r="D977" s="79" t="s">
        <v>1258</v>
      </c>
      <c r="E977" s="79" t="s">
        <v>1266</v>
      </c>
    </row>
    <row r="978" spans="2:5" ht="27.75" customHeight="1">
      <c r="B978" s="78" t="s">
        <v>763</v>
      </c>
      <c r="C978" s="79">
        <v>160120110</v>
      </c>
      <c r="D978" s="79" t="s">
        <v>1258</v>
      </c>
      <c r="E978" s="79" t="s">
        <v>1267</v>
      </c>
    </row>
    <row r="979" spans="2:5" ht="27.75" customHeight="1">
      <c r="B979" s="78" t="s">
        <v>763</v>
      </c>
      <c r="C979" s="79">
        <v>160120210</v>
      </c>
      <c r="D979" s="79" t="s">
        <v>1258</v>
      </c>
      <c r="E979" s="79" t="s">
        <v>1268</v>
      </c>
    </row>
    <row r="980" spans="2:5" ht="27.75" customHeight="1">
      <c r="B980" s="78" t="s">
        <v>763</v>
      </c>
      <c r="C980" s="79">
        <v>160120310</v>
      </c>
      <c r="D980" s="79" t="s">
        <v>1258</v>
      </c>
      <c r="E980" s="79" t="s">
        <v>1269</v>
      </c>
    </row>
    <row r="981" spans="2:5" ht="27.75" customHeight="1">
      <c r="B981" s="78" t="s">
        <v>763</v>
      </c>
      <c r="C981" s="79">
        <v>170021970</v>
      </c>
      <c r="D981" s="79" t="s">
        <v>1270</v>
      </c>
      <c r="E981" s="79" t="s">
        <v>1271</v>
      </c>
    </row>
    <row r="982" spans="2:5" ht="27.75" customHeight="1">
      <c r="B982" s="78" t="s">
        <v>763</v>
      </c>
      <c r="C982" s="79">
        <v>170024170</v>
      </c>
      <c r="D982" s="79" t="s">
        <v>1272</v>
      </c>
      <c r="E982" s="79" t="s">
        <v>1273</v>
      </c>
    </row>
    <row r="983" spans="2:5" ht="27.75" customHeight="1">
      <c r="B983" s="78" t="s">
        <v>763</v>
      </c>
      <c r="C983" s="79">
        <v>160056110</v>
      </c>
      <c r="D983" s="79" t="s">
        <v>1274</v>
      </c>
      <c r="E983" s="79" t="s">
        <v>1275</v>
      </c>
    </row>
    <row r="984" spans="2:5" ht="27.75" customHeight="1">
      <c r="B984" s="78" t="s">
        <v>763</v>
      </c>
      <c r="C984" s="79">
        <v>160162950</v>
      </c>
      <c r="D984" s="79" t="s">
        <v>1274</v>
      </c>
      <c r="E984" s="79" t="s">
        <v>1276</v>
      </c>
    </row>
    <row r="985" spans="2:5" ht="27.75" customHeight="1">
      <c r="B985" s="78" t="s">
        <v>763</v>
      </c>
      <c r="C985" s="79">
        <v>160167650</v>
      </c>
      <c r="D985" s="79" t="s">
        <v>1274</v>
      </c>
      <c r="E985" s="79" t="s">
        <v>1277</v>
      </c>
    </row>
    <row r="986" spans="2:5" ht="27.75" customHeight="1">
      <c r="B986" s="78" t="s">
        <v>763</v>
      </c>
      <c r="C986" s="79">
        <v>150342470</v>
      </c>
      <c r="D986" s="79" t="s">
        <v>1278</v>
      </c>
      <c r="E986" s="79" t="s">
        <v>1279</v>
      </c>
    </row>
    <row r="987" spans="2:5" ht="27.75" customHeight="1">
      <c r="B987" s="78" t="s">
        <v>763</v>
      </c>
      <c r="C987" s="79">
        <v>150350670</v>
      </c>
      <c r="D987" s="79" t="s">
        <v>1278</v>
      </c>
      <c r="E987" s="79" t="s">
        <v>1280</v>
      </c>
    </row>
    <row r="988" spans="2:5" ht="27.75" customHeight="1">
      <c r="B988" s="78" t="s">
        <v>763</v>
      </c>
      <c r="C988" s="79">
        <v>150247470</v>
      </c>
      <c r="D988" s="79" t="s">
        <v>1278</v>
      </c>
      <c r="E988" s="79" t="s">
        <v>1281</v>
      </c>
    </row>
    <row r="989" spans="2:5" ht="27.75" customHeight="1">
      <c r="B989" s="78" t="s">
        <v>763</v>
      </c>
      <c r="C989" s="79">
        <v>150247570</v>
      </c>
      <c r="D989" s="79" t="s">
        <v>1278</v>
      </c>
      <c r="E989" s="79" t="s">
        <v>1282</v>
      </c>
    </row>
    <row r="990" spans="2:5" ht="27.75" customHeight="1">
      <c r="B990" s="78" t="s">
        <v>763</v>
      </c>
      <c r="C990" s="79">
        <v>150247670</v>
      </c>
      <c r="D990" s="79" t="s">
        <v>1278</v>
      </c>
      <c r="E990" s="79" t="s">
        <v>1283</v>
      </c>
    </row>
    <row r="991" spans="2:5" ht="27.75" customHeight="1">
      <c r="B991" s="78" t="s">
        <v>763</v>
      </c>
      <c r="C991" s="79">
        <v>170032050</v>
      </c>
      <c r="D991" s="79" t="s">
        <v>1284</v>
      </c>
      <c r="E991" s="79" t="s">
        <v>1285</v>
      </c>
    </row>
    <row r="992" spans="2:5" ht="27.75" customHeight="1">
      <c r="B992" s="78" t="s">
        <v>763</v>
      </c>
      <c r="C992" s="79">
        <v>170032250</v>
      </c>
      <c r="D992" s="79" t="s">
        <v>1284</v>
      </c>
      <c r="E992" s="79" t="s">
        <v>1286</v>
      </c>
    </row>
    <row r="993" spans="2:5" ht="27.75" customHeight="1">
      <c r="B993" s="78" t="s">
        <v>763</v>
      </c>
      <c r="C993" s="79">
        <v>170032350</v>
      </c>
      <c r="D993" s="79" t="s">
        <v>1284</v>
      </c>
      <c r="E993" s="79" t="s">
        <v>1287</v>
      </c>
    </row>
    <row r="994" spans="2:5" ht="27.75" customHeight="1">
      <c r="B994" s="78" t="s">
        <v>763</v>
      </c>
      <c r="C994" s="79">
        <v>170032450</v>
      </c>
      <c r="D994" s="79" t="s">
        <v>1284</v>
      </c>
      <c r="E994" s="79" t="s">
        <v>1288</v>
      </c>
    </row>
    <row r="995" spans="2:5" ht="27.75" customHeight="1">
      <c r="B995" s="23" t="s">
        <v>763</v>
      </c>
      <c r="C995" s="24">
        <v>170032550</v>
      </c>
      <c r="D995" s="24" t="s">
        <v>1284</v>
      </c>
      <c r="E995" s="24" t="s">
        <v>1289</v>
      </c>
    </row>
    <row r="996" spans="2:5" ht="27.75" customHeight="1">
      <c r="B996" s="78" t="s">
        <v>763</v>
      </c>
      <c r="C996" s="79">
        <v>170032650</v>
      </c>
      <c r="D996" s="79" t="s">
        <v>1284</v>
      </c>
      <c r="E996" s="79" t="s">
        <v>1290</v>
      </c>
    </row>
    <row r="997" spans="2:5" ht="27.75" customHeight="1">
      <c r="B997" s="78" t="s">
        <v>763</v>
      </c>
      <c r="C997" s="79">
        <v>170032750</v>
      </c>
      <c r="D997" s="79" t="s">
        <v>1284</v>
      </c>
      <c r="E997" s="79" t="s">
        <v>1291</v>
      </c>
    </row>
    <row r="998" spans="2:5" ht="27.75" customHeight="1">
      <c r="B998" s="78" t="s">
        <v>819</v>
      </c>
      <c r="C998" s="79">
        <v>770020070</v>
      </c>
      <c r="D998" s="79" t="s">
        <v>1292</v>
      </c>
      <c r="E998" s="79" t="s">
        <v>1293</v>
      </c>
    </row>
    <row r="999" spans="2:5" ht="27.75" customHeight="1">
      <c r="B999" s="78" t="s">
        <v>819</v>
      </c>
      <c r="C999" s="79">
        <v>770030070</v>
      </c>
      <c r="D999" s="79" t="s">
        <v>1292</v>
      </c>
      <c r="E999" s="79" t="s">
        <v>1294</v>
      </c>
    </row>
    <row r="1000" spans="2:5" ht="27.75" customHeight="1">
      <c r="B1000" s="78" t="s">
        <v>819</v>
      </c>
      <c r="C1000" s="79">
        <v>739200000</v>
      </c>
      <c r="D1000" s="79" t="s">
        <v>1292</v>
      </c>
      <c r="E1000" s="79" t="s">
        <v>1295</v>
      </c>
    </row>
    <row r="1001" spans="2:5" ht="27.75" customHeight="1">
      <c r="B1001" s="78" t="s">
        <v>819</v>
      </c>
      <c r="C1001" s="79">
        <v>739240000</v>
      </c>
      <c r="D1001" s="79" t="s">
        <v>1292</v>
      </c>
      <c r="E1001" s="79" t="s">
        <v>1296</v>
      </c>
    </row>
    <row r="1002" spans="2:5" ht="27.75" customHeight="1">
      <c r="B1002" s="78" t="s">
        <v>819</v>
      </c>
      <c r="C1002" s="79">
        <v>739210000</v>
      </c>
      <c r="D1002" s="79" t="s">
        <v>1292</v>
      </c>
      <c r="E1002" s="79" t="s">
        <v>1297</v>
      </c>
    </row>
    <row r="1003" spans="2:5" ht="27.75" customHeight="1">
      <c r="B1003" s="78" t="s">
        <v>819</v>
      </c>
      <c r="C1003" s="79">
        <v>739250000</v>
      </c>
      <c r="D1003" s="79" t="s">
        <v>1292</v>
      </c>
      <c r="E1003" s="79" t="s">
        <v>1298</v>
      </c>
    </row>
    <row r="1004" spans="2:5" ht="27.75" customHeight="1">
      <c r="B1004" s="78" t="s">
        <v>819</v>
      </c>
      <c r="C1004" s="79">
        <v>739220000</v>
      </c>
      <c r="D1004" s="79" t="s">
        <v>1292</v>
      </c>
      <c r="E1004" s="79" t="s">
        <v>1299</v>
      </c>
    </row>
    <row r="1005" spans="2:5" ht="27.75" customHeight="1">
      <c r="B1005" s="78" t="s">
        <v>819</v>
      </c>
      <c r="C1005" s="79">
        <v>739260000</v>
      </c>
      <c r="D1005" s="79" t="s">
        <v>1292</v>
      </c>
      <c r="E1005" s="79" t="s">
        <v>1300</v>
      </c>
    </row>
    <row r="1006" spans="2:5" ht="27.75" customHeight="1">
      <c r="B1006" s="78" t="s">
        <v>819</v>
      </c>
      <c r="C1006" s="79">
        <v>739230000</v>
      </c>
      <c r="D1006" s="79" t="s">
        <v>1292</v>
      </c>
      <c r="E1006" s="79" t="s">
        <v>1301</v>
      </c>
    </row>
    <row r="1007" spans="2:5" ht="27.75" customHeight="1">
      <c r="B1007" s="78" t="s">
        <v>819</v>
      </c>
      <c r="C1007" s="79">
        <v>739270000</v>
      </c>
      <c r="D1007" s="79" t="s">
        <v>1292</v>
      </c>
      <c r="E1007" s="79" t="s">
        <v>1302</v>
      </c>
    </row>
    <row r="1008" spans="2:5" ht="27.75" customHeight="1">
      <c r="B1008" s="78" t="s">
        <v>819</v>
      </c>
      <c r="C1008" s="79">
        <v>770040000</v>
      </c>
      <c r="D1008" s="79" t="s">
        <v>1292</v>
      </c>
      <c r="E1008" s="79" t="s">
        <v>1303</v>
      </c>
    </row>
    <row r="1009" spans="2:5" ht="27.75" customHeight="1">
      <c r="B1009" s="78" t="s">
        <v>819</v>
      </c>
      <c r="C1009" s="79">
        <v>729780000</v>
      </c>
      <c r="D1009" s="79" t="s">
        <v>1304</v>
      </c>
      <c r="E1009" s="79" t="s">
        <v>1305</v>
      </c>
    </row>
    <row r="1010" spans="2:5" ht="27.75" customHeight="1">
      <c r="B1010" s="23" t="s">
        <v>847</v>
      </c>
      <c r="C1010" s="24">
        <v>310024510</v>
      </c>
      <c r="D1010" s="24" t="s">
        <v>1306</v>
      </c>
      <c r="E1010" s="24" t="s">
        <v>1307</v>
      </c>
    </row>
    <row r="1011" spans="2:5" ht="27.75" customHeight="1">
      <c r="B1011" s="78" t="s">
        <v>847</v>
      </c>
      <c r="C1011" s="79">
        <v>310024610</v>
      </c>
      <c r="D1011" s="79" t="s">
        <v>1306</v>
      </c>
      <c r="E1011" s="79" t="s">
        <v>1308</v>
      </c>
    </row>
    <row r="1012" spans="2:5" ht="27.75" customHeight="1">
      <c r="B1012" s="78" t="s">
        <v>847</v>
      </c>
      <c r="C1012" s="79">
        <v>310024910</v>
      </c>
      <c r="D1012" s="79" t="s">
        <v>1306</v>
      </c>
      <c r="E1012" s="79" t="s">
        <v>1309</v>
      </c>
    </row>
    <row r="1013" spans="2:5" ht="27.75" customHeight="1">
      <c r="B1013" s="78" t="s">
        <v>847</v>
      </c>
      <c r="C1013" s="79">
        <v>310025010</v>
      </c>
      <c r="D1013" s="79" t="s">
        <v>1306</v>
      </c>
      <c r="E1013" s="79" t="s">
        <v>1310</v>
      </c>
    </row>
    <row r="1014" spans="2:5" ht="27.75" customHeight="1">
      <c r="B1014" s="78" t="s">
        <v>847</v>
      </c>
      <c r="C1014" s="79">
        <v>305003190</v>
      </c>
      <c r="D1014" s="79" t="s">
        <v>1311</v>
      </c>
      <c r="E1014" s="79" t="s">
        <v>1312</v>
      </c>
    </row>
    <row r="1015" spans="2:5" ht="27.75" customHeight="1">
      <c r="B1015" s="78" t="s">
        <v>847</v>
      </c>
      <c r="C1015" s="79">
        <v>305003390</v>
      </c>
      <c r="D1015" s="79" t="s">
        <v>1313</v>
      </c>
      <c r="E1015" s="79" t="s">
        <v>1314</v>
      </c>
    </row>
    <row r="1016" spans="2:5" ht="27.75" customHeight="1">
      <c r="B1016" s="78" t="s">
        <v>847</v>
      </c>
      <c r="C1016" s="79">
        <v>305003290</v>
      </c>
      <c r="D1016" s="79" t="s">
        <v>1315</v>
      </c>
      <c r="E1016" s="79" t="s">
        <v>1316</v>
      </c>
    </row>
    <row r="1017" spans="2:5" ht="27.75" customHeight="1">
      <c r="B1017" s="78" t="s">
        <v>847</v>
      </c>
      <c r="C1017" s="79">
        <v>312003570</v>
      </c>
      <c r="D1017" s="79" t="s">
        <v>1315</v>
      </c>
      <c r="E1017" s="79" t="s">
        <v>1317</v>
      </c>
    </row>
    <row r="1018" spans="2:5" ht="27" customHeight="1"/>
    <row r="1019" spans="2:5" ht="27" customHeight="1"/>
    <row r="1020" spans="2:5" ht="27" customHeight="1"/>
    <row r="1021" spans="2:5" ht="27" customHeight="1"/>
  </sheetData>
  <phoneticPr fontId="4"/>
  <pageMargins left="0.70866141732283472" right="0.70866141732283472" top="0.74803149606299213" bottom="0.74803149606299213" header="0.31496062992125984" footer="0.31496062992125984"/>
  <pageSetup paperSize="9" scale="63" firstPageNumber="150" fitToWidth="0" fitToHeight="0"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8"/>
  <sheetViews>
    <sheetView zoomScaleNormal="100" workbookViewId="0"/>
  </sheetViews>
  <sheetFormatPr defaultRowHeight="13"/>
  <cols>
    <col min="1" max="1" width="4.90625" customWidth="1"/>
  </cols>
  <sheetData>
    <row r="2" spans="1:2" ht="14">
      <c r="A2" s="16" t="s">
        <v>1318</v>
      </c>
    </row>
    <row r="4" spans="1:2">
      <c r="B4" t="s">
        <v>1319</v>
      </c>
    </row>
    <row r="5" spans="1:2">
      <c r="B5" t="s">
        <v>1320</v>
      </c>
    </row>
    <row r="6" spans="1:2">
      <c r="B6" t="s">
        <v>1321</v>
      </c>
    </row>
    <row r="7" spans="1:2">
      <c r="B7" t="s">
        <v>1322</v>
      </c>
    </row>
    <row r="8" spans="1:2">
      <c r="B8" t="s">
        <v>1323</v>
      </c>
    </row>
  </sheetData>
  <phoneticPr fontId="4"/>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1"/>
  <sheetViews>
    <sheetView zoomScale="70" zoomScaleNormal="70" zoomScaleSheetLayoutView="55" workbookViewId="0"/>
  </sheetViews>
  <sheetFormatPr defaultColWidth="9" defaultRowHeight="19"/>
  <cols>
    <col min="1" max="77" width="4.6328125" style="30" customWidth="1"/>
    <col min="78" max="16384" width="9" style="30"/>
  </cols>
  <sheetData>
    <row r="1" spans="1:61" s="31" customFormat="1" ht="24.75" customHeight="1">
      <c r="A1" s="45"/>
      <c r="B1" s="32" t="s">
        <v>1324</v>
      </c>
      <c r="BI1"/>
    </row>
    <row r="2" spans="1:61" s="31" customFormat="1" ht="19.5" customHeight="1">
      <c r="A2" s="45"/>
      <c r="B2" s="31" t="s">
        <v>1325</v>
      </c>
      <c r="C2" s="31" t="s">
        <v>1326</v>
      </c>
      <c r="BI2"/>
    </row>
    <row r="3" spans="1:61" s="31" customFormat="1" ht="22.5" customHeight="1">
      <c r="A3" s="45"/>
      <c r="B3" s="51" t="s">
        <v>1327</v>
      </c>
      <c r="C3" s="51" t="s">
        <v>1328</v>
      </c>
      <c r="D3" s="51"/>
      <c r="E3" s="52"/>
      <c r="F3" s="53"/>
      <c r="G3" s="53"/>
      <c r="H3" s="54"/>
      <c r="I3" s="51" t="s">
        <v>1329</v>
      </c>
      <c r="J3" s="53"/>
      <c r="K3" s="53"/>
      <c r="L3" s="53"/>
      <c r="M3" s="53"/>
      <c r="N3" s="53"/>
      <c r="O3" s="53"/>
      <c r="P3" s="51" t="s">
        <v>1330</v>
      </c>
      <c r="Q3" s="53"/>
      <c r="R3" s="53"/>
      <c r="S3" s="53"/>
      <c r="T3" s="52" t="s">
        <v>1331</v>
      </c>
      <c r="U3" s="53"/>
      <c r="V3" s="53"/>
      <c r="W3" s="55" t="s">
        <v>1332</v>
      </c>
      <c r="X3" s="53"/>
      <c r="Y3" s="53"/>
      <c r="Z3" s="55" t="s">
        <v>1333</v>
      </c>
      <c r="AA3" s="53"/>
      <c r="AB3" s="53"/>
      <c r="AC3" s="51" t="s">
        <v>1334</v>
      </c>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4"/>
      <c r="BF3"/>
    </row>
    <row r="4" spans="1:61" s="31" customFormat="1" ht="22.5" customHeight="1">
      <c r="A4" s="45"/>
      <c r="B4" s="56">
        <v>1</v>
      </c>
      <c r="C4" s="56" t="s">
        <v>1335</v>
      </c>
      <c r="D4" s="180"/>
      <c r="E4" s="180"/>
      <c r="F4" s="180"/>
      <c r="G4" s="180"/>
      <c r="H4" s="181"/>
      <c r="I4" s="57" t="s">
        <v>1336</v>
      </c>
      <c r="J4" s="180"/>
      <c r="K4" s="180"/>
      <c r="L4" s="180"/>
      <c r="M4" s="180"/>
      <c r="N4" s="180"/>
      <c r="O4" s="180"/>
      <c r="P4" s="56" t="s">
        <v>89</v>
      </c>
      <c r="Q4" s="180"/>
      <c r="R4" s="180"/>
      <c r="S4" s="180"/>
      <c r="T4" s="58" t="s">
        <v>1337</v>
      </c>
      <c r="U4" s="180"/>
      <c r="V4" s="180"/>
      <c r="W4" s="59"/>
      <c r="X4" s="180"/>
      <c r="Y4" s="60" t="s">
        <v>1338</v>
      </c>
      <c r="Z4" s="59"/>
      <c r="AA4" s="180"/>
      <c r="AB4" s="60" t="s">
        <v>1339</v>
      </c>
      <c r="AC4" s="58" t="s">
        <v>1340</v>
      </c>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1"/>
      <c r="BF4"/>
    </row>
    <row r="5" spans="1:61" s="31" customFormat="1" ht="22.5" customHeight="1">
      <c r="A5" s="45"/>
      <c r="B5" s="56">
        <v>2</v>
      </c>
      <c r="C5" s="56" t="s">
        <v>1341</v>
      </c>
      <c r="D5" s="180"/>
      <c r="E5" s="180"/>
      <c r="F5" s="180"/>
      <c r="G5" s="180"/>
      <c r="H5" s="181"/>
      <c r="I5" s="57" t="s">
        <v>1342</v>
      </c>
      <c r="J5" s="180"/>
      <c r="K5" s="180"/>
      <c r="L5" s="180"/>
      <c r="M5" s="180"/>
      <c r="N5" s="180"/>
      <c r="O5" s="180"/>
      <c r="P5" s="56" t="s">
        <v>89</v>
      </c>
      <c r="Q5" s="180"/>
      <c r="R5" s="180"/>
      <c r="S5" s="180"/>
      <c r="T5" s="58" t="s">
        <v>1343</v>
      </c>
      <c r="U5" s="180"/>
      <c r="V5" s="180"/>
      <c r="W5" s="58"/>
      <c r="X5" s="180"/>
      <c r="Y5" s="60" t="s">
        <v>1344</v>
      </c>
      <c r="Z5" s="59"/>
      <c r="AA5" s="180"/>
      <c r="AB5" s="60" t="s">
        <v>1339</v>
      </c>
      <c r="AC5" s="58" t="s">
        <v>1340</v>
      </c>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1"/>
      <c r="BF5"/>
    </row>
    <row r="6" spans="1:61" s="31" customFormat="1" ht="22.5" customHeight="1">
      <c r="A6" s="45"/>
      <c r="B6" s="56">
        <v>3</v>
      </c>
      <c r="C6" s="56" t="s">
        <v>1345</v>
      </c>
      <c r="D6" s="180"/>
      <c r="E6" s="180"/>
      <c r="F6" s="180"/>
      <c r="G6" s="180"/>
      <c r="H6" s="181"/>
      <c r="I6" s="57" t="s">
        <v>1346</v>
      </c>
      <c r="J6" s="180"/>
      <c r="K6" s="180"/>
      <c r="L6" s="180"/>
      <c r="M6" s="180"/>
      <c r="N6" s="180"/>
      <c r="O6" s="180"/>
      <c r="P6" s="56" t="s">
        <v>89</v>
      </c>
      <c r="Q6" s="180"/>
      <c r="R6" s="180"/>
      <c r="S6" s="180"/>
      <c r="T6" s="58" t="s">
        <v>1347</v>
      </c>
      <c r="U6" s="180"/>
      <c r="V6" s="180"/>
      <c r="W6" s="58"/>
      <c r="X6" s="180"/>
      <c r="Y6" s="60" t="s">
        <v>1348</v>
      </c>
      <c r="Z6" s="59"/>
      <c r="AA6" s="180"/>
      <c r="AB6" s="60" t="s">
        <v>1338</v>
      </c>
      <c r="AC6" s="58" t="s">
        <v>1340</v>
      </c>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1"/>
      <c r="BF6"/>
    </row>
    <row r="7" spans="1:61" s="31" customFormat="1" ht="22.5" customHeight="1">
      <c r="A7" s="45"/>
      <c r="B7" s="56">
        <v>4</v>
      </c>
      <c r="C7" s="56" t="s">
        <v>1349</v>
      </c>
      <c r="D7" s="180"/>
      <c r="E7" s="180"/>
      <c r="F7" s="180"/>
      <c r="G7" s="180"/>
      <c r="H7" s="181"/>
      <c r="I7" s="57" t="s">
        <v>1350</v>
      </c>
      <c r="J7" s="180"/>
      <c r="K7" s="180"/>
      <c r="L7" s="180"/>
      <c r="M7" s="180"/>
      <c r="N7" s="180"/>
      <c r="O7" s="180"/>
      <c r="P7" s="56" t="s">
        <v>89</v>
      </c>
      <c r="Q7" s="180"/>
      <c r="R7" s="180"/>
      <c r="S7" s="180"/>
      <c r="T7" s="58" t="s">
        <v>1337</v>
      </c>
      <c r="U7" s="180"/>
      <c r="V7" s="180"/>
      <c r="W7" s="58"/>
      <c r="X7" s="180"/>
      <c r="Y7" s="60" t="s">
        <v>1351</v>
      </c>
      <c r="Z7" s="59"/>
      <c r="AA7" s="180"/>
      <c r="AB7" s="60" t="s">
        <v>1339</v>
      </c>
      <c r="AC7" s="58" t="s">
        <v>1340</v>
      </c>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1"/>
      <c r="BF7"/>
    </row>
    <row r="8" spans="1:61" s="31" customFormat="1" ht="22.5" customHeight="1">
      <c r="A8" s="45"/>
      <c r="B8" s="56">
        <v>5</v>
      </c>
      <c r="C8" s="56" t="s">
        <v>1352</v>
      </c>
      <c r="D8" s="180"/>
      <c r="E8" s="180"/>
      <c r="F8" s="180"/>
      <c r="G8" s="180"/>
      <c r="H8" s="181"/>
      <c r="I8" s="57" t="s">
        <v>1353</v>
      </c>
      <c r="J8" s="180"/>
      <c r="K8" s="180"/>
      <c r="L8" s="180"/>
      <c r="M8" s="180"/>
      <c r="N8" s="180"/>
      <c r="O8" s="180"/>
      <c r="P8" s="56" t="s">
        <v>89</v>
      </c>
      <c r="Q8" s="180"/>
      <c r="R8" s="180"/>
      <c r="S8" s="180"/>
      <c r="T8" s="58" t="s">
        <v>1337</v>
      </c>
      <c r="U8" s="180"/>
      <c r="V8" s="180"/>
      <c r="W8" s="58"/>
      <c r="X8" s="180"/>
      <c r="Y8" s="60" t="s">
        <v>1351</v>
      </c>
      <c r="Z8" s="59"/>
      <c r="AA8" s="180"/>
      <c r="AB8" s="60" t="s">
        <v>1339</v>
      </c>
      <c r="AC8" s="58" t="s">
        <v>1340</v>
      </c>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1"/>
      <c r="BF8"/>
    </row>
    <row r="9" spans="1:61" s="31" customFormat="1" ht="22.5" customHeight="1">
      <c r="A9" s="45"/>
      <c r="B9" s="56">
        <v>6</v>
      </c>
      <c r="C9" s="56" t="s">
        <v>1354</v>
      </c>
      <c r="D9" s="180"/>
      <c r="E9" s="180"/>
      <c r="F9" s="180"/>
      <c r="G9" s="180"/>
      <c r="H9" s="181"/>
      <c r="I9" s="57" t="s">
        <v>1355</v>
      </c>
      <c r="J9" s="180"/>
      <c r="K9" s="180"/>
      <c r="L9" s="180"/>
      <c r="M9" s="180"/>
      <c r="N9" s="180"/>
      <c r="O9" s="180"/>
      <c r="P9" s="56" t="s">
        <v>89</v>
      </c>
      <c r="Q9" s="180"/>
      <c r="R9" s="180"/>
      <c r="S9" s="180"/>
      <c r="T9" s="58" t="s">
        <v>1337</v>
      </c>
      <c r="U9" s="180"/>
      <c r="V9" s="180"/>
      <c r="W9" s="58"/>
      <c r="X9" s="180"/>
      <c r="Y9" s="60" t="s">
        <v>1351</v>
      </c>
      <c r="Z9" s="59"/>
      <c r="AA9" s="180"/>
      <c r="AB9" s="60" t="s">
        <v>1339</v>
      </c>
      <c r="AC9" s="58" t="s">
        <v>1340</v>
      </c>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1"/>
      <c r="BF9"/>
    </row>
    <row r="10" spans="1:61" s="31" customFormat="1" ht="22.5" customHeight="1">
      <c r="A10" s="45"/>
      <c r="B10" s="56">
        <v>7</v>
      </c>
      <c r="C10" s="56" t="s">
        <v>1356</v>
      </c>
      <c r="D10" s="180"/>
      <c r="E10" s="180"/>
      <c r="F10" s="180"/>
      <c r="G10" s="180"/>
      <c r="H10" s="181"/>
      <c r="I10" s="57" t="s">
        <v>1357</v>
      </c>
      <c r="J10" s="180"/>
      <c r="K10" s="180"/>
      <c r="L10" s="180"/>
      <c r="M10" s="180"/>
      <c r="N10" s="180"/>
      <c r="O10" s="180"/>
      <c r="P10" s="56" t="s">
        <v>89</v>
      </c>
      <c r="Q10" s="180"/>
      <c r="R10" s="180"/>
      <c r="S10" s="180"/>
      <c r="T10" s="58" t="s">
        <v>1358</v>
      </c>
      <c r="U10" s="180"/>
      <c r="V10" s="180"/>
      <c r="W10" s="58"/>
      <c r="X10" s="180"/>
      <c r="Y10" s="60" t="s">
        <v>1359</v>
      </c>
      <c r="Z10" s="59"/>
      <c r="AA10" s="180"/>
      <c r="AB10" s="60" t="s">
        <v>1360</v>
      </c>
      <c r="AC10" s="58" t="s">
        <v>1361</v>
      </c>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1"/>
      <c r="BF10"/>
    </row>
    <row r="11" spans="1:61" s="31" customFormat="1" ht="22.5" customHeight="1">
      <c r="A11" s="45"/>
      <c r="B11" s="56">
        <v>8</v>
      </c>
      <c r="C11" s="56" t="s">
        <v>1362</v>
      </c>
      <c r="D11" s="180"/>
      <c r="E11" s="180"/>
      <c r="F11" s="180"/>
      <c r="G11" s="180"/>
      <c r="H11" s="181"/>
      <c r="I11" s="57" t="s">
        <v>1363</v>
      </c>
      <c r="J11" s="180"/>
      <c r="K11" s="180"/>
      <c r="L11" s="180"/>
      <c r="M11" s="180"/>
      <c r="N11" s="180"/>
      <c r="O11" s="180"/>
      <c r="P11" s="56" t="s">
        <v>89</v>
      </c>
      <c r="Q11" s="180"/>
      <c r="R11" s="180"/>
      <c r="S11" s="180"/>
      <c r="T11" s="58" t="s">
        <v>1358</v>
      </c>
      <c r="U11" s="180"/>
      <c r="V11" s="180"/>
      <c r="W11" s="58"/>
      <c r="X11" s="180"/>
      <c r="Y11" s="60" t="s">
        <v>1359</v>
      </c>
      <c r="Z11" s="59"/>
      <c r="AA11" s="180"/>
      <c r="AB11" s="60" t="s">
        <v>1360</v>
      </c>
      <c r="AC11" s="58"/>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1"/>
      <c r="BF11"/>
    </row>
    <row r="12" spans="1:61" s="31" customFormat="1" ht="22.5" customHeight="1">
      <c r="A12" s="45"/>
      <c r="B12" s="56">
        <v>9</v>
      </c>
      <c r="C12" s="56" t="s">
        <v>1364</v>
      </c>
      <c r="D12" s="180"/>
      <c r="E12" s="180"/>
      <c r="F12" s="180"/>
      <c r="G12" s="180"/>
      <c r="H12" s="181"/>
      <c r="I12" s="57" t="s">
        <v>1365</v>
      </c>
      <c r="J12" s="180"/>
      <c r="K12" s="180"/>
      <c r="L12" s="180"/>
      <c r="M12" s="180"/>
      <c r="N12" s="180"/>
      <c r="O12" s="180"/>
      <c r="P12" s="56" t="s">
        <v>89</v>
      </c>
      <c r="Q12" s="180"/>
      <c r="R12" s="180"/>
      <c r="S12" s="180"/>
      <c r="T12" s="58" t="s">
        <v>1358</v>
      </c>
      <c r="U12" s="180"/>
      <c r="V12" s="180"/>
      <c r="W12" s="58"/>
      <c r="X12" s="180"/>
      <c r="Y12" s="60" t="s">
        <v>1359</v>
      </c>
      <c r="Z12" s="59"/>
      <c r="AA12" s="180"/>
      <c r="AB12" s="60" t="s">
        <v>1360</v>
      </c>
      <c r="AC12" s="58"/>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1"/>
      <c r="BF12"/>
    </row>
    <row r="13" spans="1:61" s="31" customFormat="1" ht="22.5" customHeight="1">
      <c r="A13" s="45"/>
      <c r="B13" s="56">
        <v>10</v>
      </c>
      <c r="C13" s="56" t="s">
        <v>1366</v>
      </c>
      <c r="D13" s="180"/>
      <c r="E13" s="180"/>
      <c r="F13" s="180"/>
      <c r="G13" s="180"/>
      <c r="H13" s="181"/>
      <c r="I13" s="57" t="s">
        <v>1367</v>
      </c>
      <c r="J13" s="180"/>
      <c r="K13" s="180"/>
      <c r="L13" s="180"/>
      <c r="M13" s="180"/>
      <c r="N13" s="180"/>
      <c r="O13" s="180"/>
      <c r="P13" s="56" t="s">
        <v>89</v>
      </c>
      <c r="Q13" s="180"/>
      <c r="R13" s="180"/>
      <c r="S13" s="180"/>
      <c r="T13" s="58" t="s">
        <v>1358</v>
      </c>
      <c r="U13" s="180"/>
      <c r="V13" s="180"/>
      <c r="W13" s="58"/>
      <c r="X13" s="180"/>
      <c r="Y13" s="60" t="s">
        <v>1368</v>
      </c>
      <c r="Z13" s="59"/>
      <c r="AA13" s="180"/>
      <c r="AB13" s="60" t="s">
        <v>1369</v>
      </c>
      <c r="AC13" s="58" t="s">
        <v>1361</v>
      </c>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1"/>
      <c r="BF13"/>
    </row>
    <row r="14" spans="1:61" s="31" customFormat="1" ht="22.5" customHeight="1">
      <c r="A14" s="45"/>
      <c r="B14" s="56">
        <v>11</v>
      </c>
      <c r="C14" s="56" t="s">
        <v>1370</v>
      </c>
      <c r="D14" s="180"/>
      <c r="E14" s="180"/>
      <c r="F14" s="180"/>
      <c r="G14" s="180"/>
      <c r="H14" s="181"/>
      <c r="I14" s="57" t="s">
        <v>1371</v>
      </c>
      <c r="J14" s="180"/>
      <c r="K14" s="180"/>
      <c r="L14" s="180"/>
      <c r="M14" s="180"/>
      <c r="N14" s="180"/>
      <c r="O14" s="180"/>
      <c r="P14" s="56" t="s">
        <v>89</v>
      </c>
      <c r="Q14" s="180"/>
      <c r="R14" s="180"/>
      <c r="S14" s="180"/>
      <c r="T14" s="58" t="s">
        <v>1358</v>
      </c>
      <c r="U14" s="180"/>
      <c r="V14" s="180"/>
      <c r="W14" s="58"/>
      <c r="X14" s="180"/>
      <c r="Y14" s="60" t="s">
        <v>1368</v>
      </c>
      <c r="Z14" s="59"/>
      <c r="AA14" s="180"/>
      <c r="AB14" s="60" t="s">
        <v>1369</v>
      </c>
      <c r="AC14" s="58"/>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1"/>
      <c r="BF14"/>
    </row>
    <row r="15" spans="1:61" s="31" customFormat="1" ht="22.5" customHeight="1">
      <c r="A15" s="45"/>
      <c r="B15" s="56">
        <v>12</v>
      </c>
      <c r="C15" s="56" t="s">
        <v>1372</v>
      </c>
      <c r="D15" s="180"/>
      <c r="E15" s="180"/>
      <c r="F15" s="180"/>
      <c r="G15" s="180"/>
      <c r="H15" s="181"/>
      <c r="I15" s="57" t="s">
        <v>1373</v>
      </c>
      <c r="J15" s="180"/>
      <c r="K15" s="180"/>
      <c r="L15" s="180"/>
      <c r="M15" s="180"/>
      <c r="N15" s="180"/>
      <c r="O15" s="180"/>
      <c r="P15" s="56" t="s">
        <v>89</v>
      </c>
      <c r="Q15" s="180"/>
      <c r="R15" s="180"/>
      <c r="S15" s="180"/>
      <c r="T15" s="58" t="s">
        <v>1358</v>
      </c>
      <c r="U15" s="180"/>
      <c r="V15" s="180"/>
      <c r="W15" s="58"/>
      <c r="X15" s="180"/>
      <c r="Y15" s="60" t="s">
        <v>1368</v>
      </c>
      <c r="Z15" s="59"/>
      <c r="AA15" s="180"/>
      <c r="AB15" s="60" t="s">
        <v>1369</v>
      </c>
      <c r="AC15" s="58"/>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1"/>
      <c r="BF15"/>
    </row>
    <row r="16" spans="1:61" s="31" customFormat="1" ht="22.5" customHeight="1">
      <c r="A16" s="45"/>
      <c r="B16" s="56">
        <v>13</v>
      </c>
      <c r="C16" s="56" t="s">
        <v>1374</v>
      </c>
      <c r="D16" s="180"/>
      <c r="E16" s="180"/>
      <c r="F16" s="180"/>
      <c r="G16" s="180"/>
      <c r="H16" s="181"/>
      <c r="I16" s="57" t="s">
        <v>1375</v>
      </c>
      <c r="J16" s="180"/>
      <c r="K16" s="180"/>
      <c r="L16" s="180"/>
      <c r="M16" s="180"/>
      <c r="N16" s="180"/>
      <c r="O16" s="180"/>
      <c r="P16" s="56" t="s">
        <v>89</v>
      </c>
      <c r="Q16" s="180"/>
      <c r="R16" s="180"/>
      <c r="S16" s="180"/>
      <c r="T16" s="58" t="s">
        <v>1376</v>
      </c>
      <c r="U16" s="180"/>
      <c r="V16" s="180"/>
      <c r="W16" s="58"/>
      <c r="X16" s="180"/>
      <c r="Y16" s="60" t="s">
        <v>1377</v>
      </c>
      <c r="Z16" s="59"/>
      <c r="AA16" s="180"/>
      <c r="AB16" s="60" t="s">
        <v>1378</v>
      </c>
      <c r="AC16" s="58"/>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1"/>
      <c r="BF16"/>
    </row>
    <row r="17" spans="1:64" s="31" customFormat="1" ht="22.5" customHeight="1">
      <c r="A17" s="45"/>
      <c r="B17" s="56">
        <v>14</v>
      </c>
      <c r="C17" s="56" t="s">
        <v>1379</v>
      </c>
      <c r="D17" s="180"/>
      <c r="E17" s="180"/>
      <c r="F17" s="180"/>
      <c r="G17" s="180"/>
      <c r="H17" s="181"/>
      <c r="I17" s="57" t="s">
        <v>1375</v>
      </c>
      <c r="J17" s="180"/>
      <c r="K17" s="180"/>
      <c r="L17" s="180"/>
      <c r="M17" s="180"/>
      <c r="N17" s="180"/>
      <c r="O17" s="180"/>
      <c r="P17" s="56" t="s">
        <v>89</v>
      </c>
      <c r="Q17" s="180"/>
      <c r="R17" s="180"/>
      <c r="S17" s="180"/>
      <c r="T17" s="58" t="s">
        <v>1376</v>
      </c>
      <c r="U17" s="180"/>
      <c r="V17" s="180"/>
      <c r="W17" s="58"/>
      <c r="X17" s="180"/>
      <c r="Y17" s="60" t="s">
        <v>1377</v>
      </c>
      <c r="Z17" s="59"/>
      <c r="AA17" s="180"/>
      <c r="AB17" s="60" t="s">
        <v>1378</v>
      </c>
      <c r="AC17" s="58"/>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1"/>
      <c r="BF17"/>
    </row>
    <row r="18" spans="1:64" s="31" customFormat="1" ht="22.5" customHeight="1">
      <c r="A18" s="45"/>
      <c r="B18" s="56">
        <v>15</v>
      </c>
      <c r="C18" s="56" t="s">
        <v>1380</v>
      </c>
      <c r="D18" s="180"/>
      <c r="E18" s="180"/>
      <c r="F18" s="180"/>
      <c r="G18" s="180"/>
      <c r="H18" s="181"/>
      <c r="I18" s="57" t="s">
        <v>1375</v>
      </c>
      <c r="J18" s="180"/>
      <c r="K18" s="180"/>
      <c r="L18" s="180"/>
      <c r="M18" s="180"/>
      <c r="N18" s="180"/>
      <c r="O18" s="180"/>
      <c r="P18" s="56" t="s">
        <v>89</v>
      </c>
      <c r="Q18" s="180"/>
      <c r="R18" s="180"/>
      <c r="S18" s="180"/>
      <c r="T18" s="58" t="s">
        <v>1376</v>
      </c>
      <c r="U18" s="180"/>
      <c r="V18" s="180"/>
      <c r="W18" s="58"/>
      <c r="X18" s="180"/>
      <c r="Y18" s="60" t="s">
        <v>1377</v>
      </c>
      <c r="Z18" s="59"/>
      <c r="AA18" s="180"/>
      <c r="AB18" s="60" t="s">
        <v>1378</v>
      </c>
      <c r="AC18" s="58"/>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1"/>
      <c r="BF18"/>
    </row>
    <row r="19" spans="1:64" s="31" customFormat="1" ht="22.5" customHeight="1">
      <c r="A19" s="45"/>
      <c r="B19" s="56">
        <v>16</v>
      </c>
      <c r="C19" s="56" t="s">
        <v>1381</v>
      </c>
      <c r="D19" s="180"/>
      <c r="E19" s="180"/>
      <c r="F19" s="180"/>
      <c r="G19" s="180"/>
      <c r="H19" s="181"/>
      <c r="I19" s="57" t="s">
        <v>1382</v>
      </c>
      <c r="J19" s="180"/>
      <c r="K19" s="180"/>
      <c r="L19" s="180"/>
      <c r="M19" s="180"/>
      <c r="N19" s="180"/>
      <c r="O19" s="180"/>
      <c r="P19" s="56" t="s">
        <v>89</v>
      </c>
      <c r="Q19" s="180"/>
      <c r="R19" s="180"/>
      <c r="S19" s="180"/>
      <c r="T19" s="58" t="s">
        <v>1376</v>
      </c>
      <c r="U19" s="180"/>
      <c r="V19" s="180"/>
      <c r="W19" s="58"/>
      <c r="X19" s="180"/>
      <c r="Y19" s="60" t="s">
        <v>1377</v>
      </c>
      <c r="Z19" s="59"/>
      <c r="AA19" s="180"/>
      <c r="AB19" s="60" t="s">
        <v>1383</v>
      </c>
      <c r="AC19" s="58"/>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1"/>
      <c r="BF19"/>
    </row>
    <row r="20" spans="1:64" s="31" customFormat="1" ht="22.5" customHeight="1">
      <c r="A20" s="45"/>
      <c r="B20" s="56">
        <v>17</v>
      </c>
      <c r="C20" s="56" t="s">
        <v>1384</v>
      </c>
      <c r="D20" s="180"/>
      <c r="E20" s="180"/>
      <c r="F20" s="180"/>
      <c r="G20" s="180"/>
      <c r="H20" s="181"/>
      <c r="I20" s="57" t="s">
        <v>1382</v>
      </c>
      <c r="J20" s="180"/>
      <c r="K20" s="180"/>
      <c r="L20" s="180"/>
      <c r="M20" s="180"/>
      <c r="N20" s="180"/>
      <c r="O20" s="180"/>
      <c r="P20" s="56" t="s">
        <v>89</v>
      </c>
      <c r="Q20" s="180"/>
      <c r="R20" s="180"/>
      <c r="S20" s="180"/>
      <c r="T20" s="58" t="s">
        <v>1376</v>
      </c>
      <c r="U20" s="180"/>
      <c r="V20" s="180"/>
      <c r="W20" s="58"/>
      <c r="X20" s="180"/>
      <c r="Y20" s="60" t="s">
        <v>1377</v>
      </c>
      <c r="Z20" s="59"/>
      <c r="AA20" s="180"/>
      <c r="AB20" s="60" t="s">
        <v>1383</v>
      </c>
      <c r="AC20" s="58"/>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1"/>
      <c r="BF20"/>
    </row>
    <row r="21" spans="1:64" s="31" customFormat="1" ht="22.5" customHeight="1">
      <c r="A21" s="45"/>
      <c r="B21" s="56">
        <v>18</v>
      </c>
      <c r="C21" s="56" t="s">
        <v>1385</v>
      </c>
      <c r="D21" s="180"/>
      <c r="E21" s="180"/>
      <c r="F21" s="180"/>
      <c r="G21" s="180"/>
      <c r="H21" s="181"/>
      <c r="I21" s="57" t="s">
        <v>1382</v>
      </c>
      <c r="J21" s="180"/>
      <c r="K21" s="180"/>
      <c r="L21" s="180"/>
      <c r="M21" s="180"/>
      <c r="N21" s="180"/>
      <c r="O21" s="180"/>
      <c r="P21" s="56" t="s">
        <v>89</v>
      </c>
      <c r="Q21" s="180"/>
      <c r="R21" s="180"/>
      <c r="S21" s="180"/>
      <c r="T21" s="58" t="s">
        <v>1376</v>
      </c>
      <c r="U21" s="180"/>
      <c r="V21" s="180"/>
      <c r="W21" s="58"/>
      <c r="X21" s="180"/>
      <c r="Y21" s="60" t="s">
        <v>1377</v>
      </c>
      <c r="Z21" s="59"/>
      <c r="AA21" s="180"/>
      <c r="AB21" s="60" t="s">
        <v>1383</v>
      </c>
      <c r="AC21" s="58"/>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1"/>
      <c r="BF21"/>
    </row>
    <row r="22" spans="1:64" s="31" customFormat="1" ht="22.5" customHeight="1">
      <c r="A22" s="45"/>
      <c r="B22" s="56">
        <v>19</v>
      </c>
      <c r="C22" s="56" t="s">
        <v>1386</v>
      </c>
      <c r="D22" s="180"/>
      <c r="E22" s="180"/>
      <c r="F22" s="180"/>
      <c r="G22" s="180"/>
      <c r="H22" s="181"/>
      <c r="I22" s="57" t="s">
        <v>1387</v>
      </c>
      <c r="J22" s="180"/>
      <c r="K22" s="180"/>
      <c r="L22" s="180"/>
      <c r="M22" s="180"/>
      <c r="N22" s="180"/>
      <c r="O22" s="180"/>
      <c r="P22" s="56" t="s">
        <v>89</v>
      </c>
      <c r="Q22" s="180"/>
      <c r="R22" s="180"/>
      <c r="S22" s="180"/>
      <c r="T22" s="58" t="s">
        <v>1376</v>
      </c>
      <c r="U22" s="180"/>
      <c r="V22" s="180"/>
      <c r="W22" s="58"/>
      <c r="X22" s="180"/>
      <c r="Y22" s="60" t="s">
        <v>1388</v>
      </c>
      <c r="Z22" s="59"/>
      <c r="AA22" s="180"/>
      <c r="AB22" s="60" t="s">
        <v>1389</v>
      </c>
      <c r="AC22" s="58"/>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1"/>
      <c r="BF22"/>
    </row>
    <row r="23" spans="1:64" s="31" customFormat="1" ht="22.5" customHeight="1">
      <c r="A23" s="45"/>
      <c r="B23" s="56">
        <v>20</v>
      </c>
      <c r="C23" s="56" t="s">
        <v>1390</v>
      </c>
      <c r="D23" s="180"/>
      <c r="E23" s="180"/>
      <c r="F23" s="180"/>
      <c r="G23" s="180"/>
      <c r="H23" s="181"/>
      <c r="I23" s="57" t="s">
        <v>1387</v>
      </c>
      <c r="J23" s="180"/>
      <c r="K23" s="180"/>
      <c r="L23" s="180"/>
      <c r="M23" s="180"/>
      <c r="N23" s="180"/>
      <c r="O23" s="180"/>
      <c r="P23" s="56" t="s">
        <v>89</v>
      </c>
      <c r="Q23" s="180"/>
      <c r="R23" s="180"/>
      <c r="S23" s="180"/>
      <c r="T23" s="58" t="s">
        <v>1376</v>
      </c>
      <c r="U23" s="180"/>
      <c r="V23" s="180"/>
      <c r="W23" s="58"/>
      <c r="X23" s="180"/>
      <c r="Y23" s="60" t="s">
        <v>1388</v>
      </c>
      <c r="Z23" s="59"/>
      <c r="AA23" s="180"/>
      <c r="AB23" s="60" t="s">
        <v>1389</v>
      </c>
      <c r="AC23" s="58"/>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1"/>
      <c r="BF23"/>
    </row>
    <row r="24" spans="1:64" s="31" customFormat="1" ht="22.5" customHeight="1">
      <c r="A24" s="45"/>
      <c r="B24" s="56">
        <v>21</v>
      </c>
      <c r="C24" s="56" t="s">
        <v>1391</v>
      </c>
      <c r="D24" s="180"/>
      <c r="E24" s="180"/>
      <c r="F24" s="180"/>
      <c r="G24" s="180"/>
      <c r="H24" s="181"/>
      <c r="I24" s="57" t="s">
        <v>1387</v>
      </c>
      <c r="J24" s="180"/>
      <c r="K24" s="180"/>
      <c r="L24" s="180"/>
      <c r="M24" s="180"/>
      <c r="N24" s="180"/>
      <c r="O24" s="180"/>
      <c r="P24" s="56" t="s">
        <v>89</v>
      </c>
      <c r="Q24" s="180"/>
      <c r="R24" s="180"/>
      <c r="S24" s="180"/>
      <c r="T24" s="58" t="s">
        <v>1376</v>
      </c>
      <c r="U24" s="180"/>
      <c r="V24" s="180"/>
      <c r="W24" s="58"/>
      <c r="X24" s="180"/>
      <c r="Y24" s="60" t="s">
        <v>1388</v>
      </c>
      <c r="Z24" s="59"/>
      <c r="AA24" s="180"/>
      <c r="AB24" s="60" t="s">
        <v>1389</v>
      </c>
      <c r="AC24" s="58"/>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1"/>
      <c r="BF24"/>
      <c r="BG24" s="33"/>
      <c r="BH24" s="33"/>
      <c r="BI24" s="33"/>
      <c r="BJ24" s="33"/>
      <c r="BK24" s="33"/>
      <c r="BL24" s="33"/>
    </row>
    <row r="25" spans="1:64" s="31" customFormat="1" ht="22.5" customHeight="1">
      <c r="A25" s="45"/>
      <c r="B25" s="56">
        <v>22</v>
      </c>
      <c r="C25" s="56" t="s">
        <v>1392</v>
      </c>
      <c r="D25" s="180"/>
      <c r="E25" s="180"/>
      <c r="F25" s="180"/>
      <c r="G25" s="180"/>
      <c r="H25" s="181"/>
      <c r="I25" s="57" t="s">
        <v>1393</v>
      </c>
      <c r="J25" s="180"/>
      <c r="K25" s="180"/>
      <c r="L25" s="180"/>
      <c r="M25" s="180"/>
      <c r="N25" s="180"/>
      <c r="O25" s="180"/>
      <c r="P25" s="56" t="s">
        <v>89</v>
      </c>
      <c r="Q25" s="180"/>
      <c r="R25" s="180"/>
      <c r="S25" s="180"/>
      <c r="T25" s="58" t="s">
        <v>1394</v>
      </c>
      <c r="U25" s="180"/>
      <c r="V25" s="180"/>
      <c r="W25" s="58"/>
      <c r="X25" s="180"/>
      <c r="Y25" s="60" t="s">
        <v>1395</v>
      </c>
      <c r="Z25" s="59"/>
      <c r="AA25" s="180"/>
      <c r="AB25" s="60" t="s">
        <v>1389</v>
      </c>
      <c r="AC25" s="58"/>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1"/>
      <c r="BF25"/>
    </row>
    <row r="26" spans="1:64" s="31" customFormat="1" ht="22.5" customHeight="1">
      <c r="A26" s="45"/>
      <c r="B26" s="56">
        <v>23</v>
      </c>
      <c r="C26" s="56" t="s">
        <v>1396</v>
      </c>
      <c r="D26" s="180"/>
      <c r="E26" s="180"/>
      <c r="F26" s="180"/>
      <c r="G26" s="180"/>
      <c r="H26" s="181"/>
      <c r="I26" s="57" t="s">
        <v>1393</v>
      </c>
      <c r="J26" s="180"/>
      <c r="K26" s="180"/>
      <c r="L26" s="180"/>
      <c r="M26" s="180"/>
      <c r="N26" s="180"/>
      <c r="O26" s="180"/>
      <c r="P26" s="56" t="s">
        <v>89</v>
      </c>
      <c r="Q26" s="180"/>
      <c r="R26" s="180"/>
      <c r="S26" s="180"/>
      <c r="T26" s="58" t="s">
        <v>1394</v>
      </c>
      <c r="U26" s="180"/>
      <c r="V26" s="180"/>
      <c r="W26" s="58"/>
      <c r="X26" s="180"/>
      <c r="Y26" s="60" t="s">
        <v>1395</v>
      </c>
      <c r="Z26" s="59"/>
      <c r="AA26" s="180"/>
      <c r="AB26" s="60" t="s">
        <v>1389</v>
      </c>
      <c r="AC26" s="58"/>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1"/>
      <c r="BF26"/>
    </row>
    <row r="27" spans="1:64" s="31" customFormat="1" ht="22.5" customHeight="1">
      <c r="A27" s="45"/>
      <c r="B27" s="56">
        <v>24</v>
      </c>
      <c r="C27" s="56" t="s">
        <v>1397</v>
      </c>
      <c r="D27" s="180"/>
      <c r="E27" s="180"/>
      <c r="F27" s="180"/>
      <c r="G27" s="180"/>
      <c r="H27" s="181"/>
      <c r="I27" s="57" t="s">
        <v>1398</v>
      </c>
      <c r="J27" s="180"/>
      <c r="K27" s="180"/>
      <c r="L27" s="180"/>
      <c r="M27" s="180"/>
      <c r="N27" s="180"/>
      <c r="O27" s="180"/>
      <c r="P27" s="56" t="s">
        <v>89</v>
      </c>
      <c r="Q27" s="180"/>
      <c r="R27" s="180"/>
      <c r="S27" s="180"/>
      <c r="T27" s="58" t="s">
        <v>1394</v>
      </c>
      <c r="U27" s="180"/>
      <c r="V27" s="180"/>
      <c r="W27" s="58"/>
      <c r="X27" s="180"/>
      <c r="Y27" s="60" t="s">
        <v>1395</v>
      </c>
      <c r="Z27" s="59"/>
      <c r="AA27" s="180"/>
      <c r="AB27" s="60" t="s">
        <v>1389</v>
      </c>
      <c r="AC27" s="58"/>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1"/>
      <c r="BF27"/>
    </row>
    <row r="28" spans="1:64" s="31" customFormat="1" ht="22.5" customHeight="1">
      <c r="A28" s="45"/>
      <c r="B28" s="56">
        <v>25</v>
      </c>
      <c r="C28" s="56" t="s">
        <v>1399</v>
      </c>
      <c r="D28" s="180"/>
      <c r="E28" s="180"/>
      <c r="F28" s="180"/>
      <c r="G28" s="180"/>
      <c r="H28" s="181"/>
      <c r="I28" s="57" t="s">
        <v>1398</v>
      </c>
      <c r="J28" s="180"/>
      <c r="K28" s="180"/>
      <c r="L28" s="180"/>
      <c r="M28" s="180"/>
      <c r="N28" s="180"/>
      <c r="O28" s="180"/>
      <c r="P28" s="56" t="s">
        <v>89</v>
      </c>
      <c r="Q28" s="180"/>
      <c r="R28" s="180"/>
      <c r="S28" s="180"/>
      <c r="T28" s="58" t="s">
        <v>1394</v>
      </c>
      <c r="U28" s="180"/>
      <c r="V28" s="180"/>
      <c r="W28" s="58"/>
      <c r="X28" s="180"/>
      <c r="Y28" s="60" t="s">
        <v>1395</v>
      </c>
      <c r="Z28" s="59"/>
      <c r="AA28" s="180"/>
      <c r="AB28" s="60" t="s">
        <v>1389</v>
      </c>
      <c r="AC28" s="58"/>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1"/>
      <c r="BF28"/>
    </row>
    <row r="29" spans="1:64" s="31" customFormat="1" ht="22.5" customHeight="1">
      <c r="A29" s="45"/>
      <c r="B29" s="56">
        <v>26</v>
      </c>
      <c r="C29" s="56" t="s">
        <v>1400</v>
      </c>
      <c r="D29" s="180"/>
      <c r="E29" s="180"/>
      <c r="F29" s="180"/>
      <c r="G29" s="180"/>
      <c r="H29" s="181"/>
      <c r="I29" s="57" t="s">
        <v>1401</v>
      </c>
      <c r="J29" s="180"/>
      <c r="K29" s="180"/>
      <c r="L29" s="180"/>
      <c r="M29" s="180"/>
      <c r="N29" s="180"/>
      <c r="O29" s="180"/>
      <c r="P29" s="56" t="s">
        <v>89</v>
      </c>
      <c r="Q29" s="180"/>
      <c r="R29" s="180"/>
      <c r="S29" s="180"/>
      <c r="T29" s="58" t="s">
        <v>1394</v>
      </c>
      <c r="U29" s="180"/>
      <c r="V29" s="180"/>
      <c r="W29" s="58"/>
      <c r="X29" s="180"/>
      <c r="Y29" s="60" t="s">
        <v>1395</v>
      </c>
      <c r="Z29" s="59"/>
      <c r="AA29" s="180"/>
      <c r="AB29" s="60" t="s">
        <v>1389</v>
      </c>
      <c r="AC29" s="58"/>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1"/>
      <c r="BF29"/>
    </row>
    <row r="30" spans="1:64" s="31" customFormat="1" ht="22.5" customHeight="1">
      <c r="A30" s="45"/>
      <c r="B30" s="56">
        <v>27</v>
      </c>
      <c r="C30" s="56" t="s">
        <v>1402</v>
      </c>
      <c r="D30" s="180"/>
      <c r="E30" s="180"/>
      <c r="F30" s="180"/>
      <c r="G30" s="180"/>
      <c r="H30" s="181"/>
      <c r="I30" s="57" t="s">
        <v>1401</v>
      </c>
      <c r="J30" s="180"/>
      <c r="K30" s="180"/>
      <c r="L30" s="180"/>
      <c r="M30" s="180"/>
      <c r="N30" s="180"/>
      <c r="O30" s="180"/>
      <c r="P30" s="56" t="s">
        <v>89</v>
      </c>
      <c r="Q30" s="180"/>
      <c r="R30" s="180"/>
      <c r="S30" s="180"/>
      <c r="T30" s="58" t="s">
        <v>1394</v>
      </c>
      <c r="U30" s="180"/>
      <c r="V30" s="180"/>
      <c r="W30" s="58"/>
      <c r="X30" s="180"/>
      <c r="Y30" s="60" t="s">
        <v>1395</v>
      </c>
      <c r="Z30" s="59"/>
      <c r="AA30" s="180"/>
      <c r="AB30" s="60" t="s">
        <v>1389</v>
      </c>
      <c r="AC30" s="58"/>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1"/>
      <c r="BF30"/>
    </row>
    <row r="31" spans="1:64" s="31" customFormat="1" ht="22.5" customHeight="1">
      <c r="A31" s="45"/>
      <c r="B31" s="56">
        <v>28</v>
      </c>
      <c r="C31" s="56" t="s">
        <v>1403</v>
      </c>
      <c r="D31" s="180"/>
      <c r="E31" s="180"/>
      <c r="F31" s="180"/>
      <c r="G31" s="180"/>
      <c r="H31" s="181"/>
      <c r="I31" s="57" t="s">
        <v>1404</v>
      </c>
      <c r="J31" s="180"/>
      <c r="K31" s="180"/>
      <c r="L31" s="180"/>
      <c r="M31" s="180"/>
      <c r="N31" s="180"/>
      <c r="O31" s="180"/>
      <c r="P31" s="56" t="s">
        <v>89</v>
      </c>
      <c r="Q31" s="180"/>
      <c r="R31" s="180"/>
      <c r="S31" s="180"/>
      <c r="T31" s="58" t="s">
        <v>1376</v>
      </c>
      <c r="U31" s="180"/>
      <c r="V31" s="180"/>
      <c r="W31" s="58"/>
      <c r="X31" s="180"/>
      <c r="Y31" s="60" t="s">
        <v>1388</v>
      </c>
      <c r="Z31" s="59"/>
      <c r="AA31" s="180"/>
      <c r="AB31" s="60" t="s">
        <v>1405</v>
      </c>
      <c r="AC31" s="58" t="s">
        <v>1406</v>
      </c>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1"/>
      <c r="BF31"/>
    </row>
    <row r="32" spans="1:64" s="31" customFormat="1" ht="22.5" customHeight="1">
      <c r="A32" s="45"/>
      <c r="B32" s="56">
        <v>29</v>
      </c>
      <c r="C32" s="56" t="s">
        <v>1407</v>
      </c>
      <c r="D32" s="180"/>
      <c r="E32" s="180"/>
      <c r="F32" s="180"/>
      <c r="G32" s="180"/>
      <c r="H32" s="181"/>
      <c r="I32" s="57" t="s">
        <v>1404</v>
      </c>
      <c r="J32" s="180"/>
      <c r="K32" s="180"/>
      <c r="L32" s="180"/>
      <c r="M32" s="180"/>
      <c r="N32" s="180"/>
      <c r="O32" s="180"/>
      <c r="P32" s="56" t="s">
        <v>89</v>
      </c>
      <c r="Q32" s="180"/>
      <c r="R32" s="180"/>
      <c r="S32" s="180"/>
      <c r="T32" s="58" t="s">
        <v>1376</v>
      </c>
      <c r="U32" s="180"/>
      <c r="V32" s="180"/>
      <c r="W32" s="58"/>
      <c r="X32" s="180"/>
      <c r="Y32" s="60" t="s">
        <v>1388</v>
      </c>
      <c r="Z32" s="59"/>
      <c r="AA32" s="180"/>
      <c r="AB32" s="60" t="s">
        <v>1405</v>
      </c>
      <c r="AC32" s="58" t="s">
        <v>1406</v>
      </c>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1"/>
      <c r="BF32"/>
    </row>
    <row r="33" spans="1:61" s="31" customFormat="1" ht="22.5" customHeight="1">
      <c r="A33" s="45"/>
      <c r="B33" s="56">
        <v>30</v>
      </c>
      <c r="C33" s="61" t="s">
        <v>1408</v>
      </c>
      <c r="D33" s="62"/>
      <c r="E33" s="62"/>
      <c r="F33" s="62"/>
      <c r="G33" s="62"/>
      <c r="H33" s="63"/>
      <c r="I33" s="64" t="s">
        <v>1404</v>
      </c>
      <c r="J33" s="62"/>
      <c r="K33" s="62"/>
      <c r="L33" s="62"/>
      <c r="M33" s="62"/>
      <c r="N33" s="62"/>
      <c r="O33" s="62"/>
      <c r="P33" s="65" t="s">
        <v>89</v>
      </c>
      <c r="Q33" s="62"/>
      <c r="R33" s="62"/>
      <c r="S33" s="62"/>
      <c r="T33" s="66" t="s">
        <v>1376</v>
      </c>
      <c r="U33" s="62"/>
      <c r="V33" s="62"/>
      <c r="W33" s="66"/>
      <c r="X33" s="62"/>
      <c r="Y33" s="67" t="s">
        <v>1388</v>
      </c>
      <c r="Z33" s="68"/>
      <c r="AA33" s="62"/>
      <c r="AB33" s="67" t="s">
        <v>1405</v>
      </c>
      <c r="AC33" s="58" t="s">
        <v>1406</v>
      </c>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1"/>
      <c r="BF33"/>
    </row>
    <row r="34" spans="1:61" s="31" customFormat="1" ht="22.5" customHeight="1">
      <c r="A34" s="45"/>
      <c r="B34" s="56">
        <v>31</v>
      </c>
      <c r="C34" s="56" t="s">
        <v>1409</v>
      </c>
      <c r="D34" s="180"/>
      <c r="E34" s="180"/>
      <c r="F34" s="180"/>
      <c r="G34" s="180"/>
      <c r="H34" s="181"/>
      <c r="I34" s="57" t="s">
        <v>1404</v>
      </c>
      <c r="J34" s="180"/>
      <c r="K34" s="180"/>
      <c r="L34" s="180"/>
      <c r="M34" s="180"/>
      <c r="N34" s="180"/>
      <c r="O34" s="180"/>
      <c r="P34" s="56" t="s">
        <v>89</v>
      </c>
      <c r="Q34" s="180"/>
      <c r="R34" s="180"/>
      <c r="S34" s="180"/>
      <c r="T34" s="58" t="s">
        <v>1376</v>
      </c>
      <c r="U34" s="180"/>
      <c r="V34" s="180"/>
      <c r="W34" s="58"/>
      <c r="X34" s="180"/>
      <c r="Y34" s="60" t="s">
        <v>1388</v>
      </c>
      <c r="Z34" s="59"/>
      <c r="AA34" s="180"/>
      <c r="AB34" s="60" t="s">
        <v>1405</v>
      </c>
      <c r="AC34" s="58" t="s">
        <v>1406</v>
      </c>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1"/>
      <c r="BF34"/>
    </row>
    <row r="35" spans="1:61" s="31" customFormat="1" ht="22.5" customHeight="1">
      <c r="A35" s="45"/>
      <c r="B35" s="56">
        <v>32</v>
      </c>
      <c r="C35" s="56" t="s">
        <v>1410</v>
      </c>
      <c r="D35" s="180"/>
      <c r="E35" s="180"/>
      <c r="F35" s="180"/>
      <c r="G35" s="180"/>
      <c r="H35" s="181"/>
      <c r="I35" s="57" t="s">
        <v>1411</v>
      </c>
      <c r="J35" s="180"/>
      <c r="K35" s="180"/>
      <c r="L35" s="180"/>
      <c r="M35" s="180"/>
      <c r="N35" s="180"/>
      <c r="O35" s="180"/>
      <c r="P35" s="56" t="s">
        <v>89</v>
      </c>
      <c r="Q35" s="180"/>
      <c r="R35" s="180"/>
      <c r="S35" s="180"/>
      <c r="T35" s="58" t="s">
        <v>1412</v>
      </c>
      <c r="U35" s="180"/>
      <c r="V35" s="180"/>
      <c r="W35" s="58"/>
      <c r="X35" s="180"/>
      <c r="Y35" s="60" t="s">
        <v>1413</v>
      </c>
      <c r="Z35" s="59"/>
      <c r="AA35" s="180"/>
      <c r="AB35" s="60" t="s">
        <v>1344</v>
      </c>
      <c r="AC35" s="58" t="s">
        <v>1340</v>
      </c>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1"/>
      <c r="BF35"/>
    </row>
    <row r="36" spans="1:61" s="31" customFormat="1" ht="22.5" customHeight="1">
      <c r="A36" s="45"/>
      <c r="B36" s="56">
        <v>33</v>
      </c>
      <c r="C36" s="56" t="s">
        <v>1414</v>
      </c>
      <c r="D36" s="180"/>
      <c r="E36" s="180"/>
      <c r="F36" s="180"/>
      <c r="G36" s="180"/>
      <c r="H36" s="181"/>
      <c r="I36" s="57" t="s">
        <v>1411</v>
      </c>
      <c r="J36" s="180"/>
      <c r="K36" s="180"/>
      <c r="L36" s="180"/>
      <c r="M36" s="180"/>
      <c r="N36" s="180"/>
      <c r="O36" s="180"/>
      <c r="P36" s="56" t="s">
        <v>89</v>
      </c>
      <c r="Q36" s="180"/>
      <c r="R36" s="180"/>
      <c r="S36" s="180"/>
      <c r="T36" s="58" t="s">
        <v>1412</v>
      </c>
      <c r="U36" s="180"/>
      <c r="V36" s="180"/>
      <c r="W36" s="58"/>
      <c r="X36" s="180"/>
      <c r="Y36" s="60" t="s">
        <v>1413</v>
      </c>
      <c r="Z36" s="59"/>
      <c r="AA36" s="180"/>
      <c r="AB36" s="60" t="s">
        <v>1344</v>
      </c>
      <c r="AC36" s="58" t="s">
        <v>1340</v>
      </c>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1"/>
      <c r="BF36"/>
    </row>
    <row r="37" spans="1:61" s="31" customFormat="1" ht="22.5" customHeight="1">
      <c r="A37" s="45"/>
      <c r="B37" s="56">
        <v>34</v>
      </c>
      <c r="C37" s="56" t="s">
        <v>1415</v>
      </c>
      <c r="D37" s="180"/>
      <c r="E37" s="180"/>
      <c r="F37" s="180"/>
      <c r="G37" s="180"/>
      <c r="H37" s="181"/>
      <c r="I37" s="57" t="s">
        <v>1411</v>
      </c>
      <c r="J37" s="180"/>
      <c r="K37" s="180"/>
      <c r="L37" s="180"/>
      <c r="M37" s="180"/>
      <c r="N37" s="180"/>
      <c r="O37" s="180"/>
      <c r="P37" s="56" t="s">
        <v>89</v>
      </c>
      <c r="Q37" s="180"/>
      <c r="R37" s="180"/>
      <c r="S37" s="180"/>
      <c r="T37" s="58" t="s">
        <v>1412</v>
      </c>
      <c r="U37" s="180"/>
      <c r="V37" s="180"/>
      <c r="W37" s="58"/>
      <c r="X37" s="180"/>
      <c r="Y37" s="60" t="s">
        <v>1413</v>
      </c>
      <c r="Z37" s="59"/>
      <c r="AA37" s="180"/>
      <c r="AB37" s="60" t="s">
        <v>1344</v>
      </c>
      <c r="AC37" s="58" t="s">
        <v>1340</v>
      </c>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1"/>
      <c r="BF37"/>
    </row>
    <row r="38" spans="1:61" s="31" customFormat="1" ht="22.5" customHeight="1">
      <c r="A38" s="45"/>
      <c r="B38" s="56">
        <v>35</v>
      </c>
      <c r="C38" s="56" t="s">
        <v>1416</v>
      </c>
      <c r="D38" s="180"/>
      <c r="E38" s="180"/>
      <c r="F38" s="180"/>
      <c r="G38" s="180"/>
      <c r="H38" s="181"/>
      <c r="I38" s="57" t="s">
        <v>1411</v>
      </c>
      <c r="J38" s="180"/>
      <c r="K38" s="180"/>
      <c r="L38" s="180"/>
      <c r="M38" s="180"/>
      <c r="N38" s="180"/>
      <c r="O38" s="180"/>
      <c r="P38" s="56" t="s">
        <v>89</v>
      </c>
      <c r="Q38" s="180"/>
      <c r="R38" s="180"/>
      <c r="S38" s="180"/>
      <c r="T38" s="58" t="s">
        <v>1412</v>
      </c>
      <c r="U38" s="180"/>
      <c r="V38" s="180"/>
      <c r="W38" s="58"/>
      <c r="X38" s="180"/>
      <c r="Y38" s="60" t="s">
        <v>1413</v>
      </c>
      <c r="Z38" s="59"/>
      <c r="AA38" s="180"/>
      <c r="AB38" s="60" t="s">
        <v>1344</v>
      </c>
      <c r="AC38" s="58" t="s">
        <v>1340</v>
      </c>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1"/>
      <c r="BF38"/>
    </row>
    <row r="39" spans="1:61" s="31" customFormat="1" ht="22.5" customHeight="1">
      <c r="A39" s="45"/>
      <c r="B39" s="56">
        <v>36</v>
      </c>
      <c r="C39" s="56" t="s">
        <v>1417</v>
      </c>
      <c r="D39" s="180"/>
      <c r="E39" s="180"/>
      <c r="F39" s="180"/>
      <c r="G39" s="180"/>
      <c r="H39" s="181"/>
      <c r="I39" s="57" t="s">
        <v>1418</v>
      </c>
      <c r="J39" s="180"/>
      <c r="K39" s="180"/>
      <c r="L39" s="180"/>
      <c r="M39" s="180"/>
      <c r="N39" s="180"/>
      <c r="O39" s="180"/>
      <c r="P39" s="56" t="s">
        <v>89</v>
      </c>
      <c r="Q39" s="180"/>
      <c r="R39" s="180"/>
      <c r="S39" s="180"/>
      <c r="T39" s="58" t="s">
        <v>1412</v>
      </c>
      <c r="U39" s="180"/>
      <c r="V39" s="180"/>
      <c r="W39" s="58"/>
      <c r="X39" s="180"/>
      <c r="Y39" s="60" t="s">
        <v>1413</v>
      </c>
      <c r="Z39" s="59"/>
      <c r="AA39" s="180"/>
      <c r="AB39" s="60" t="s">
        <v>1344</v>
      </c>
      <c r="AC39" s="58" t="s">
        <v>1340</v>
      </c>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1"/>
      <c r="BF39"/>
    </row>
    <row r="40" spans="1:61" s="31" customFormat="1" ht="22.5" customHeight="1">
      <c r="A40" s="45"/>
      <c r="B40" s="56">
        <v>37</v>
      </c>
      <c r="C40" s="56" t="s">
        <v>1419</v>
      </c>
      <c r="D40" s="180"/>
      <c r="E40" s="180"/>
      <c r="F40" s="180"/>
      <c r="G40" s="180"/>
      <c r="H40" s="181"/>
      <c r="I40" s="57" t="s">
        <v>1418</v>
      </c>
      <c r="J40" s="180"/>
      <c r="K40" s="180"/>
      <c r="L40" s="180"/>
      <c r="M40" s="180"/>
      <c r="N40" s="180"/>
      <c r="O40" s="180"/>
      <c r="P40" s="56" t="s">
        <v>89</v>
      </c>
      <c r="Q40" s="180"/>
      <c r="R40" s="180"/>
      <c r="S40" s="180"/>
      <c r="T40" s="58" t="s">
        <v>1412</v>
      </c>
      <c r="U40" s="180"/>
      <c r="V40" s="180"/>
      <c r="W40" s="58"/>
      <c r="X40" s="180"/>
      <c r="Y40" s="60" t="s">
        <v>1413</v>
      </c>
      <c r="Z40" s="59"/>
      <c r="AA40" s="180"/>
      <c r="AB40" s="60" t="s">
        <v>1344</v>
      </c>
      <c r="AC40" s="58" t="s">
        <v>1340</v>
      </c>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1"/>
      <c r="BF40"/>
    </row>
    <row r="41" spans="1:61" s="31" customFormat="1" ht="22.5" customHeight="1">
      <c r="A41" s="45"/>
      <c r="B41" s="56">
        <v>38</v>
      </c>
      <c r="C41" s="56" t="s">
        <v>1420</v>
      </c>
      <c r="D41" s="180"/>
      <c r="E41" s="180"/>
      <c r="F41" s="180"/>
      <c r="G41" s="180"/>
      <c r="H41" s="181"/>
      <c r="I41" s="57" t="s">
        <v>1418</v>
      </c>
      <c r="J41" s="180"/>
      <c r="K41" s="180"/>
      <c r="L41" s="180"/>
      <c r="M41" s="180"/>
      <c r="N41" s="180"/>
      <c r="O41" s="180"/>
      <c r="P41" s="56" t="s">
        <v>89</v>
      </c>
      <c r="Q41" s="180"/>
      <c r="R41" s="180"/>
      <c r="S41" s="180"/>
      <c r="T41" s="58" t="s">
        <v>1412</v>
      </c>
      <c r="U41" s="180"/>
      <c r="V41" s="180"/>
      <c r="W41" s="58"/>
      <c r="X41" s="180"/>
      <c r="Y41" s="60" t="s">
        <v>1413</v>
      </c>
      <c r="Z41" s="59"/>
      <c r="AA41" s="180"/>
      <c r="AB41" s="60" t="s">
        <v>1344</v>
      </c>
      <c r="AC41" s="58" t="s">
        <v>1340</v>
      </c>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1"/>
      <c r="BF41"/>
    </row>
    <row r="42" spans="1:61" s="31" customFormat="1" ht="22.5" customHeight="1">
      <c r="A42" s="45"/>
      <c r="B42" s="56">
        <v>39</v>
      </c>
      <c r="C42" s="56" t="s">
        <v>1421</v>
      </c>
      <c r="D42" s="180"/>
      <c r="E42" s="180"/>
      <c r="F42" s="180"/>
      <c r="G42" s="180"/>
      <c r="H42" s="181"/>
      <c r="I42" s="57" t="s">
        <v>1418</v>
      </c>
      <c r="J42" s="180"/>
      <c r="K42" s="180"/>
      <c r="L42" s="180"/>
      <c r="M42" s="180"/>
      <c r="N42" s="180"/>
      <c r="O42" s="180"/>
      <c r="P42" s="56" t="s">
        <v>89</v>
      </c>
      <c r="Q42" s="180"/>
      <c r="R42" s="180"/>
      <c r="S42" s="180"/>
      <c r="T42" s="58" t="s">
        <v>1412</v>
      </c>
      <c r="U42" s="180"/>
      <c r="V42" s="180"/>
      <c r="W42" s="58"/>
      <c r="X42" s="180"/>
      <c r="Y42" s="60" t="s">
        <v>1413</v>
      </c>
      <c r="Z42" s="59"/>
      <c r="AA42" s="180"/>
      <c r="AB42" s="60" t="s">
        <v>1344</v>
      </c>
      <c r="AC42" s="58" t="s">
        <v>1340</v>
      </c>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1"/>
      <c r="BF42"/>
    </row>
    <row r="43" spans="1:61" s="31" customFormat="1" ht="22.5" customHeight="1">
      <c r="A43" s="45"/>
      <c r="B43" s="56">
        <v>40</v>
      </c>
      <c r="C43" s="56" t="s">
        <v>1422</v>
      </c>
      <c r="D43" s="180"/>
      <c r="E43" s="180"/>
      <c r="F43" s="180"/>
      <c r="G43" s="180"/>
      <c r="H43" s="181"/>
      <c r="I43" s="57" t="s">
        <v>1423</v>
      </c>
      <c r="J43" s="180"/>
      <c r="K43" s="180"/>
      <c r="L43" s="180"/>
      <c r="M43" s="180"/>
      <c r="N43" s="180"/>
      <c r="O43" s="180"/>
      <c r="P43" s="56" t="s">
        <v>89</v>
      </c>
      <c r="Q43" s="180"/>
      <c r="R43" s="180"/>
      <c r="S43" s="180"/>
      <c r="T43" s="58" t="s">
        <v>1412</v>
      </c>
      <c r="U43" s="180"/>
      <c r="V43" s="180"/>
      <c r="W43" s="58"/>
      <c r="X43" s="180"/>
      <c r="Y43" s="60" t="s">
        <v>1424</v>
      </c>
      <c r="Z43" s="59"/>
      <c r="AA43" s="180"/>
      <c r="AB43" s="60" t="s">
        <v>1338</v>
      </c>
      <c r="AC43" s="58" t="s">
        <v>1340</v>
      </c>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1"/>
      <c r="BF43"/>
    </row>
    <row r="44" spans="1:61" s="31" customFormat="1" ht="22.5" customHeight="1">
      <c r="A44" s="45"/>
      <c r="B44" s="56">
        <v>41</v>
      </c>
      <c r="C44" s="56" t="s">
        <v>1425</v>
      </c>
      <c r="D44" s="180"/>
      <c r="E44" s="180"/>
      <c r="F44" s="180"/>
      <c r="G44" s="180"/>
      <c r="H44" s="181"/>
      <c r="I44" s="57" t="s">
        <v>1426</v>
      </c>
      <c r="J44" s="180"/>
      <c r="K44" s="180"/>
      <c r="L44" s="180"/>
      <c r="M44" s="180"/>
      <c r="N44" s="180"/>
      <c r="O44" s="180"/>
      <c r="P44" s="56" t="s">
        <v>89</v>
      </c>
      <c r="Q44" s="180"/>
      <c r="R44" s="180"/>
      <c r="S44" s="180"/>
      <c r="T44" s="58" t="s">
        <v>1427</v>
      </c>
      <c r="U44" s="180"/>
      <c r="V44" s="180"/>
      <c r="W44" s="58"/>
      <c r="X44" s="180"/>
      <c r="Y44" s="60" t="s">
        <v>1424</v>
      </c>
      <c r="Z44" s="59"/>
      <c r="AA44" s="180"/>
      <c r="AB44" s="60" t="s">
        <v>1428</v>
      </c>
      <c r="AC44" s="58" t="s">
        <v>1340</v>
      </c>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1"/>
      <c r="BF44"/>
    </row>
    <row r="45" spans="1:61" s="31" customFormat="1" ht="22.5" customHeight="1">
      <c r="A45" s="45"/>
      <c r="B45" s="56">
        <v>42</v>
      </c>
      <c r="C45" s="56" t="s">
        <v>1429</v>
      </c>
      <c r="D45" s="180"/>
      <c r="E45" s="180"/>
      <c r="F45" s="180"/>
      <c r="G45" s="180"/>
      <c r="H45" s="181"/>
      <c r="I45" s="57" t="s">
        <v>1430</v>
      </c>
      <c r="J45" s="180"/>
      <c r="K45" s="180"/>
      <c r="L45" s="180"/>
      <c r="M45" s="180"/>
      <c r="N45" s="180"/>
      <c r="O45" s="180"/>
      <c r="P45" s="56" t="s">
        <v>89</v>
      </c>
      <c r="Q45" s="180"/>
      <c r="R45" s="180"/>
      <c r="S45" s="180"/>
      <c r="T45" s="58" t="s">
        <v>1431</v>
      </c>
      <c r="U45" s="180"/>
      <c r="V45" s="180"/>
      <c r="W45" s="58"/>
      <c r="X45" s="180"/>
      <c r="Y45" s="60" t="s">
        <v>1395</v>
      </c>
      <c r="Z45" s="59"/>
      <c r="AA45" s="180"/>
      <c r="AB45" s="60" t="s">
        <v>1389</v>
      </c>
      <c r="AC45" s="58"/>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1"/>
      <c r="BF45"/>
    </row>
    <row r="46" spans="1:61" s="31" customFormat="1" ht="20.25" customHeight="1">
      <c r="A46" s="45"/>
      <c r="B46" s="34"/>
      <c r="C46" s="34"/>
      <c r="I46" s="34"/>
      <c r="L46" s="35"/>
      <c r="S46" s="34"/>
      <c r="W46" s="34"/>
      <c r="Z46" s="34"/>
      <c r="AB46" s="36"/>
      <c r="AC46" s="37"/>
      <c r="AE46" s="36"/>
      <c r="AF46" s="34"/>
      <c r="BI46"/>
    </row>
    <row r="47" spans="1:61" s="31" customFormat="1" ht="19.5" customHeight="1">
      <c r="A47" s="45"/>
      <c r="B47" s="31" t="s">
        <v>1325</v>
      </c>
      <c r="C47" s="31" t="s">
        <v>1432</v>
      </c>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I47"/>
    </row>
    <row r="48" spans="1:61" s="31" customFormat="1" ht="19.5" customHeight="1">
      <c r="A48" s="45"/>
      <c r="B48" s="51" t="s">
        <v>1327</v>
      </c>
      <c r="C48" s="51" t="s">
        <v>1328</v>
      </c>
      <c r="D48" s="51"/>
      <c r="E48" s="52"/>
      <c r="F48" s="53"/>
      <c r="G48" s="53"/>
      <c r="H48" s="54"/>
      <c r="I48" s="51" t="s">
        <v>1329</v>
      </c>
      <c r="J48" s="53"/>
      <c r="K48" s="53"/>
      <c r="L48" s="53"/>
      <c r="M48" s="53"/>
      <c r="N48" s="53"/>
      <c r="O48" s="53"/>
      <c r="P48" s="53"/>
      <c r="Q48" s="51" t="s">
        <v>1330</v>
      </c>
      <c r="R48" s="53"/>
      <c r="S48" s="53"/>
      <c r="T48" s="53"/>
      <c r="U48" s="51" t="s">
        <v>1334</v>
      </c>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38"/>
      <c r="BF48"/>
    </row>
    <row r="49" spans="1:58" s="31" customFormat="1" ht="23.25" customHeight="1">
      <c r="A49" s="45"/>
      <c r="B49" s="56">
        <v>1</v>
      </c>
      <c r="C49" s="58" t="s">
        <v>1433</v>
      </c>
      <c r="D49" s="180"/>
      <c r="E49" s="180"/>
      <c r="F49" s="180"/>
      <c r="G49" s="180"/>
      <c r="H49" s="181"/>
      <c r="I49" s="57" t="s">
        <v>1434</v>
      </c>
      <c r="J49" s="180"/>
      <c r="K49" s="180"/>
      <c r="L49" s="180"/>
      <c r="M49" s="180"/>
      <c r="N49" s="180"/>
      <c r="O49" s="180"/>
      <c r="P49" s="180"/>
      <c r="Q49" s="56" t="s">
        <v>142</v>
      </c>
      <c r="R49" s="180"/>
      <c r="S49" s="180"/>
      <c r="T49" s="180"/>
      <c r="U49" s="58" t="s">
        <v>1435</v>
      </c>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1"/>
      <c r="BF49"/>
    </row>
    <row r="50" spans="1:58" s="31" customFormat="1" ht="23.25" customHeight="1">
      <c r="A50" s="45"/>
      <c r="B50" s="56">
        <v>2</v>
      </c>
      <c r="C50" s="58" t="s">
        <v>1436</v>
      </c>
      <c r="D50" s="180"/>
      <c r="E50" s="180"/>
      <c r="F50" s="180"/>
      <c r="G50" s="180"/>
      <c r="H50" s="181"/>
      <c r="I50" s="57" t="s">
        <v>1437</v>
      </c>
      <c r="J50" s="180"/>
      <c r="K50" s="180"/>
      <c r="L50" s="180"/>
      <c r="M50" s="180"/>
      <c r="N50" s="180"/>
      <c r="O50" s="180"/>
      <c r="P50" s="180"/>
      <c r="Q50" s="56" t="s">
        <v>142</v>
      </c>
      <c r="R50" s="180"/>
      <c r="S50" s="180"/>
      <c r="T50" s="180"/>
      <c r="U50" s="58" t="s">
        <v>1435</v>
      </c>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1"/>
      <c r="BF50"/>
    </row>
    <row r="51" spans="1:58" s="31" customFormat="1" ht="23.25" customHeight="1">
      <c r="A51" s="45"/>
      <c r="B51" s="56">
        <v>3</v>
      </c>
      <c r="C51" s="58" t="s">
        <v>1438</v>
      </c>
      <c r="D51" s="180"/>
      <c r="E51" s="180"/>
      <c r="F51" s="180"/>
      <c r="G51" s="180"/>
      <c r="H51" s="181"/>
      <c r="I51" s="57" t="s">
        <v>1439</v>
      </c>
      <c r="J51" s="180"/>
      <c r="K51" s="180"/>
      <c r="L51" s="180"/>
      <c r="M51" s="180"/>
      <c r="N51" s="180"/>
      <c r="O51" s="180"/>
      <c r="P51" s="180"/>
      <c r="Q51" s="56" t="s">
        <v>142</v>
      </c>
      <c r="R51" s="180"/>
      <c r="S51" s="180"/>
      <c r="T51" s="180"/>
      <c r="U51" s="58" t="s">
        <v>1435</v>
      </c>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1"/>
      <c r="BF51"/>
    </row>
    <row r="52" spans="1:58" s="31" customFormat="1" ht="23.25" customHeight="1">
      <c r="A52" s="45"/>
      <c r="B52" s="56">
        <v>4</v>
      </c>
      <c r="C52" s="58" t="s">
        <v>1440</v>
      </c>
      <c r="D52" s="180"/>
      <c r="E52" s="180"/>
      <c r="F52" s="180"/>
      <c r="G52" s="180"/>
      <c r="H52" s="181"/>
      <c r="I52" s="57" t="s">
        <v>1441</v>
      </c>
      <c r="J52" s="180"/>
      <c r="K52" s="180"/>
      <c r="L52" s="180"/>
      <c r="M52" s="180"/>
      <c r="N52" s="180"/>
      <c r="O52" s="180"/>
      <c r="P52" s="180"/>
      <c r="Q52" s="56" t="s">
        <v>142</v>
      </c>
      <c r="R52" s="180"/>
      <c r="S52" s="180"/>
      <c r="T52" s="180"/>
      <c r="U52" s="58" t="s">
        <v>1442</v>
      </c>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1"/>
      <c r="BF52"/>
    </row>
    <row r="53" spans="1:58" s="31" customFormat="1" ht="23.25" customHeight="1">
      <c r="A53" s="45"/>
      <c r="B53" s="56">
        <v>5</v>
      </c>
      <c r="C53" s="58" t="s">
        <v>1443</v>
      </c>
      <c r="D53" s="180"/>
      <c r="E53" s="180"/>
      <c r="F53" s="180"/>
      <c r="G53" s="180"/>
      <c r="H53" s="181"/>
      <c r="I53" s="57" t="s">
        <v>1444</v>
      </c>
      <c r="J53" s="180"/>
      <c r="K53" s="180"/>
      <c r="L53" s="180"/>
      <c r="M53" s="180"/>
      <c r="N53" s="180"/>
      <c r="O53" s="180"/>
      <c r="P53" s="180"/>
      <c r="Q53" s="56" t="s">
        <v>142</v>
      </c>
      <c r="R53" s="180"/>
      <c r="S53" s="180"/>
      <c r="T53" s="180"/>
      <c r="U53" s="58" t="s">
        <v>1445</v>
      </c>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1"/>
      <c r="BF53"/>
    </row>
    <row r="54" spans="1:58" s="31" customFormat="1" ht="23.25" customHeight="1">
      <c r="A54" s="45"/>
      <c r="B54" s="56">
        <v>6</v>
      </c>
      <c r="C54" s="58" t="s">
        <v>1446</v>
      </c>
      <c r="D54" s="180"/>
      <c r="E54" s="180"/>
      <c r="F54" s="180"/>
      <c r="G54" s="180"/>
      <c r="H54" s="181"/>
      <c r="I54" s="57" t="s">
        <v>1444</v>
      </c>
      <c r="J54" s="180"/>
      <c r="K54" s="180"/>
      <c r="L54" s="180"/>
      <c r="M54" s="180"/>
      <c r="N54" s="180"/>
      <c r="O54" s="180"/>
      <c r="P54" s="180"/>
      <c r="Q54" s="56" t="s">
        <v>142</v>
      </c>
      <c r="R54" s="180"/>
      <c r="S54" s="180"/>
      <c r="T54" s="180"/>
      <c r="U54" s="58" t="s">
        <v>1445</v>
      </c>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1"/>
      <c r="BF54"/>
    </row>
    <row r="55" spans="1:58" s="31" customFormat="1" ht="23.25" customHeight="1">
      <c r="A55" s="45"/>
      <c r="B55" s="56">
        <v>7</v>
      </c>
      <c r="C55" s="58" t="s">
        <v>1447</v>
      </c>
      <c r="D55" s="180"/>
      <c r="E55" s="180"/>
      <c r="F55" s="180"/>
      <c r="G55" s="180"/>
      <c r="H55" s="181"/>
      <c r="I55" s="57" t="s">
        <v>1448</v>
      </c>
      <c r="J55" s="180"/>
      <c r="K55" s="180"/>
      <c r="L55" s="180"/>
      <c r="M55" s="180"/>
      <c r="N55" s="180"/>
      <c r="O55" s="180"/>
      <c r="P55" s="180"/>
      <c r="Q55" s="56" t="s">
        <v>142</v>
      </c>
      <c r="R55" s="180"/>
      <c r="S55" s="180"/>
      <c r="T55" s="180"/>
      <c r="U55" s="58" t="s">
        <v>1445</v>
      </c>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1"/>
      <c r="BF55"/>
    </row>
    <row r="56" spans="1:58" s="31" customFormat="1" ht="23.25" customHeight="1">
      <c r="A56" s="45"/>
      <c r="B56" s="56">
        <v>8</v>
      </c>
      <c r="C56" s="58" t="s">
        <v>1449</v>
      </c>
      <c r="D56" s="180"/>
      <c r="E56" s="180"/>
      <c r="F56" s="180"/>
      <c r="G56" s="180"/>
      <c r="H56" s="181"/>
      <c r="I56" s="57" t="s">
        <v>1448</v>
      </c>
      <c r="J56" s="180"/>
      <c r="K56" s="180"/>
      <c r="L56" s="180"/>
      <c r="M56" s="180"/>
      <c r="N56" s="180"/>
      <c r="O56" s="180"/>
      <c r="P56" s="180"/>
      <c r="Q56" s="56" t="s">
        <v>142</v>
      </c>
      <c r="R56" s="180"/>
      <c r="S56" s="180"/>
      <c r="T56" s="180"/>
      <c r="U56" s="58" t="s">
        <v>1445</v>
      </c>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1"/>
      <c r="BF56"/>
    </row>
    <row r="57" spans="1:58" s="31" customFormat="1" ht="23.25" customHeight="1">
      <c r="A57" s="45"/>
      <c r="B57" s="56">
        <v>9</v>
      </c>
      <c r="C57" s="58" t="s">
        <v>1450</v>
      </c>
      <c r="D57" s="180"/>
      <c r="E57" s="180"/>
      <c r="F57" s="180"/>
      <c r="G57" s="180"/>
      <c r="H57" s="181"/>
      <c r="I57" s="57" t="s">
        <v>1451</v>
      </c>
      <c r="J57" s="180"/>
      <c r="K57" s="180"/>
      <c r="L57" s="180"/>
      <c r="M57" s="180"/>
      <c r="N57" s="180"/>
      <c r="O57" s="180"/>
      <c r="P57" s="180"/>
      <c r="Q57" s="56" t="s">
        <v>142</v>
      </c>
      <c r="R57" s="180"/>
      <c r="S57" s="180"/>
      <c r="T57" s="180"/>
      <c r="U57" s="58" t="s">
        <v>1452</v>
      </c>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1"/>
      <c r="BF57"/>
    </row>
    <row r="58" spans="1:58" s="31" customFormat="1" ht="23.25" customHeight="1">
      <c r="A58" s="45"/>
      <c r="B58" s="56">
        <v>10</v>
      </c>
      <c r="C58" s="58" t="s">
        <v>1453</v>
      </c>
      <c r="D58" s="180"/>
      <c r="E58" s="180"/>
      <c r="F58" s="180"/>
      <c r="G58" s="180"/>
      <c r="H58" s="181"/>
      <c r="I58" s="57" t="s">
        <v>1454</v>
      </c>
      <c r="J58" s="180"/>
      <c r="K58" s="180"/>
      <c r="L58" s="180"/>
      <c r="M58" s="180"/>
      <c r="N58" s="180"/>
      <c r="O58" s="180"/>
      <c r="P58" s="180"/>
      <c r="Q58" s="56" t="s">
        <v>142</v>
      </c>
      <c r="R58" s="180"/>
      <c r="S58" s="180"/>
      <c r="T58" s="180"/>
      <c r="U58" s="58" t="s">
        <v>1455</v>
      </c>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1"/>
      <c r="BF58"/>
    </row>
    <row r="59" spans="1:58" s="31" customFormat="1" ht="23.25" customHeight="1">
      <c r="A59" s="45"/>
      <c r="B59" s="56">
        <v>11</v>
      </c>
      <c r="C59" s="58" t="s">
        <v>1456</v>
      </c>
      <c r="D59" s="180"/>
      <c r="E59" s="180"/>
      <c r="F59" s="180"/>
      <c r="G59" s="180"/>
      <c r="H59" s="181"/>
      <c r="I59" s="57" t="s">
        <v>1457</v>
      </c>
      <c r="J59" s="180"/>
      <c r="K59" s="180"/>
      <c r="L59" s="180"/>
      <c r="M59" s="180"/>
      <c r="N59" s="180"/>
      <c r="O59" s="180"/>
      <c r="P59" s="180"/>
      <c r="Q59" s="56" t="s">
        <v>142</v>
      </c>
      <c r="R59" s="180"/>
      <c r="S59" s="180"/>
      <c r="T59" s="180"/>
      <c r="U59" s="58" t="s">
        <v>1458</v>
      </c>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1"/>
      <c r="BF59"/>
    </row>
    <row r="60" spans="1:58" s="31" customFormat="1" ht="23.25" customHeight="1">
      <c r="A60" s="45"/>
      <c r="B60" s="56">
        <v>12</v>
      </c>
      <c r="C60" s="58" t="s">
        <v>1459</v>
      </c>
      <c r="D60" s="180"/>
      <c r="E60" s="180"/>
      <c r="F60" s="180"/>
      <c r="G60" s="180"/>
      <c r="H60" s="181"/>
      <c r="I60" s="57" t="s">
        <v>1460</v>
      </c>
      <c r="J60" s="180"/>
      <c r="K60" s="180"/>
      <c r="L60" s="180"/>
      <c r="M60" s="180"/>
      <c r="N60" s="180"/>
      <c r="O60" s="180"/>
      <c r="P60" s="180"/>
      <c r="Q60" s="56" t="s">
        <v>142</v>
      </c>
      <c r="R60" s="180"/>
      <c r="S60" s="180"/>
      <c r="T60" s="180"/>
      <c r="U60" s="58" t="s">
        <v>1458</v>
      </c>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1"/>
      <c r="BF60"/>
    </row>
    <row r="61" spans="1:58" s="31" customFormat="1" ht="23.25" customHeight="1">
      <c r="A61" s="45"/>
      <c r="B61" s="56">
        <v>13</v>
      </c>
      <c r="C61" s="58" t="s">
        <v>1461</v>
      </c>
      <c r="D61" s="180"/>
      <c r="E61" s="180"/>
      <c r="F61" s="180"/>
      <c r="G61" s="180"/>
      <c r="H61" s="181"/>
      <c r="I61" s="57" t="s">
        <v>1462</v>
      </c>
      <c r="J61" s="180"/>
      <c r="K61" s="180"/>
      <c r="L61" s="180"/>
      <c r="M61" s="180"/>
      <c r="N61" s="180"/>
      <c r="O61" s="180"/>
      <c r="P61" s="180"/>
      <c r="Q61" s="56" t="s">
        <v>142</v>
      </c>
      <c r="R61" s="180"/>
      <c r="S61" s="180"/>
      <c r="T61" s="180"/>
      <c r="U61" s="58" t="s">
        <v>1463</v>
      </c>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1"/>
      <c r="BF61"/>
    </row>
    <row r="62" spans="1:58" s="31" customFormat="1" ht="23.25" customHeight="1">
      <c r="A62" s="45"/>
      <c r="B62" s="56">
        <v>14</v>
      </c>
      <c r="C62" s="58" t="s">
        <v>1464</v>
      </c>
      <c r="D62" s="180"/>
      <c r="E62" s="180"/>
      <c r="F62" s="180"/>
      <c r="G62" s="180"/>
      <c r="H62" s="181"/>
      <c r="I62" s="57" t="s">
        <v>1465</v>
      </c>
      <c r="J62" s="180"/>
      <c r="K62" s="180"/>
      <c r="L62" s="180"/>
      <c r="M62" s="180"/>
      <c r="N62" s="180"/>
      <c r="O62" s="180"/>
      <c r="P62" s="180"/>
      <c r="Q62" s="56" t="s">
        <v>142</v>
      </c>
      <c r="R62" s="180"/>
      <c r="S62" s="180"/>
      <c r="T62" s="180"/>
      <c r="U62" s="58" t="s">
        <v>1466</v>
      </c>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1"/>
      <c r="BF62"/>
    </row>
    <row r="63" spans="1:58" s="31" customFormat="1" ht="23.25" customHeight="1">
      <c r="A63" s="45"/>
      <c r="B63" s="56">
        <v>15</v>
      </c>
      <c r="C63" s="58" t="s">
        <v>1467</v>
      </c>
      <c r="D63" s="180"/>
      <c r="E63" s="180"/>
      <c r="F63" s="180"/>
      <c r="G63" s="180"/>
      <c r="H63" s="181"/>
      <c r="I63" s="57" t="s">
        <v>1468</v>
      </c>
      <c r="J63" s="180"/>
      <c r="K63" s="180"/>
      <c r="L63" s="180"/>
      <c r="M63" s="180"/>
      <c r="N63" s="180"/>
      <c r="O63" s="180"/>
      <c r="P63" s="180"/>
      <c r="Q63" s="56" t="s">
        <v>142</v>
      </c>
      <c r="R63" s="180"/>
      <c r="S63" s="180"/>
      <c r="T63" s="180"/>
      <c r="U63" s="58" t="s">
        <v>1469</v>
      </c>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1"/>
      <c r="BF63"/>
    </row>
    <row r="64" spans="1:58" s="31" customFormat="1" ht="23.25" customHeight="1">
      <c r="A64" s="45"/>
      <c r="B64" s="56">
        <v>16</v>
      </c>
      <c r="C64" s="58" t="s">
        <v>1470</v>
      </c>
      <c r="D64" s="180"/>
      <c r="E64" s="180"/>
      <c r="F64" s="180"/>
      <c r="G64" s="180"/>
      <c r="H64" s="181"/>
      <c r="I64" s="57" t="s">
        <v>1471</v>
      </c>
      <c r="J64" s="180"/>
      <c r="K64" s="180"/>
      <c r="L64" s="180"/>
      <c r="M64" s="180"/>
      <c r="N64" s="180"/>
      <c r="O64" s="180"/>
      <c r="P64" s="180"/>
      <c r="Q64" s="56" t="s">
        <v>142</v>
      </c>
      <c r="R64" s="180"/>
      <c r="S64" s="180"/>
      <c r="T64" s="180"/>
      <c r="U64" s="58" t="s">
        <v>1472</v>
      </c>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F64"/>
    </row>
    <row r="65" spans="1:64" s="31" customFormat="1" ht="23.25" customHeight="1">
      <c r="A65" s="45"/>
      <c r="B65" s="56">
        <v>17</v>
      </c>
      <c r="C65" s="58" t="s">
        <v>1473</v>
      </c>
      <c r="D65" s="180"/>
      <c r="E65" s="180"/>
      <c r="F65" s="180"/>
      <c r="G65" s="180"/>
      <c r="H65" s="181"/>
      <c r="I65" s="57" t="s">
        <v>1474</v>
      </c>
      <c r="J65" s="180"/>
      <c r="K65" s="180"/>
      <c r="L65" s="180"/>
      <c r="M65" s="180"/>
      <c r="N65" s="180"/>
      <c r="O65" s="180"/>
      <c r="P65" s="180"/>
      <c r="Q65" s="56" t="s">
        <v>142</v>
      </c>
      <c r="R65" s="180"/>
      <c r="S65" s="180"/>
      <c r="T65" s="180"/>
      <c r="U65" s="58" t="s">
        <v>1472</v>
      </c>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1"/>
      <c r="BF65"/>
    </row>
    <row r="66" spans="1:64" s="31" customFormat="1" ht="23.25" customHeight="1">
      <c r="A66" s="45"/>
      <c r="B66" s="56">
        <v>18</v>
      </c>
      <c r="C66" s="58" t="s">
        <v>1475</v>
      </c>
      <c r="D66" s="180"/>
      <c r="E66" s="180"/>
      <c r="F66" s="180"/>
      <c r="G66" s="180"/>
      <c r="H66" s="181"/>
      <c r="I66" s="57" t="s">
        <v>1476</v>
      </c>
      <c r="J66" s="180"/>
      <c r="K66" s="180"/>
      <c r="L66" s="180"/>
      <c r="M66" s="180"/>
      <c r="N66" s="180"/>
      <c r="O66" s="180"/>
      <c r="P66" s="180"/>
      <c r="Q66" s="56" t="s">
        <v>142</v>
      </c>
      <c r="R66" s="180"/>
      <c r="S66" s="180"/>
      <c r="T66" s="180"/>
      <c r="U66" s="58" t="s">
        <v>1472</v>
      </c>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1"/>
      <c r="BF66"/>
    </row>
    <row r="67" spans="1:64" s="31" customFormat="1" ht="23.25" customHeight="1">
      <c r="A67" s="45"/>
      <c r="B67" s="56">
        <v>19</v>
      </c>
      <c r="C67" s="58" t="s">
        <v>1477</v>
      </c>
      <c r="D67" s="180"/>
      <c r="E67" s="180"/>
      <c r="F67" s="180"/>
      <c r="G67" s="180"/>
      <c r="H67" s="181"/>
      <c r="I67" s="57" t="s">
        <v>1478</v>
      </c>
      <c r="J67" s="180"/>
      <c r="K67" s="180"/>
      <c r="L67" s="180"/>
      <c r="M67" s="180"/>
      <c r="N67" s="180"/>
      <c r="O67" s="180"/>
      <c r="P67" s="180"/>
      <c r="Q67" s="56" t="s">
        <v>142</v>
      </c>
      <c r="R67" s="180"/>
      <c r="S67" s="180"/>
      <c r="T67" s="180"/>
      <c r="U67" s="58" t="s">
        <v>1479</v>
      </c>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1"/>
      <c r="BF67"/>
    </row>
    <row r="68" spans="1:64" s="31" customFormat="1" ht="23.25" customHeight="1">
      <c r="A68" s="45"/>
      <c r="B68" s="56">
        <v>20</v>
      </c>
      <c r="C68" s="58" t="s">
        <v>1480</v>
      </c>
      <c r="D68" s="180"/>
      <c r="E68" s="180"/>
      <c r="F68" s="180"/>
      <c r="G68" s="180"/>
      <c r="H68" s="181"/>
      <c r="I68" s="57" t="s">
        <v>1481</v>
      </c>
      <c r="J68" s="180"/>
      <c r="K68" s="180"/>
      <c r="L68" s="180"/>
      <c r="M68" s="180"/>
      <c r="N68" s="180"/>
      <c r="O68" s="180"/>
      <c r="P68" s="180"/>
      <c r="Q68" s="56" t="s">
        <v>142</v>
      </c>
      <c r="R68" s="180"/>
      <c r="S68" s="180"/>
      <c r="T68" s="180"/>
      <c r="U68" s="58" t="s">
        <v>1479</v>
      </c>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1"/>
      <c r="BF68"/>
    </row>
    <row r="69" spans="1:64" s="31" customFormat="1" ht="23.25" customHeight="1">
      <c r="A69" s="45"/>
      <c r="B69" s="56">
        <v>21</v>
      </c>
      <c r="C69" s="58" t="s">
        <v>1482</v>
      </c>
      <c r="D69" s="180"/>
      <c r="E69" s="180"/>
      <c r="F69" s="180"/>
      <c r="G69" s="180"/>
      <c r="H69" s="181"/>
      <c r="I69" s="57" t="s">
        <v>1483</v>
      </c>
      <c r="J69" s="180"/>
      <c r="K69" s="180"/>
      <c r="L69" s="180"/>
      <c r="M69" s="180"/>
      <c r="N69" s="180"/>
      <c r="O69" s="180"/>
      <c r="P69" s="180"/>
      <c r="Q69" s="56" t="s">
        <v>142</v>
      </c>
      <c r="R69" s="180"/>
      <c r="S69" s="180"/>
      <c r="T69" s="180"/>
      <c r="U69" s="58" t="s">
        <v>1479</v>
      </c>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1"/>
      <c r="BF69"/>
    </row>
    <row r="70" spans="1:64" s="31" customFormat="1" ht="23.25" customHeight="1">
      <c r="A70" s="45"/>
      <c r="B70" s="56">
        <v>22</v>
      </c>
      <c r="C70" s="58" t="s">
        <v>1484</v>
      </c>
      <c r="D70" s="180"/>
      <c r="E70" s="180"/>
      <c r="F70" s="180"/>
      <c r="G70" s="180"/>
      <c r="H70" s="181"/>
      <c r="I70" s="57" t="s">
        <v>1485</v>
      </c>
      <c r="J70" s="180"/>
      <c r="K70" s="180"/>
      <c r="L70" s="180"/>
      <c r="M70" s="180"/>
      <c r="N70" s="180"/>
      <c r="O70" s="180"/>
      <c r="P70" s="180"/>
      <c r="Q70" s="56" t="s">
        <v>142</v>
      </c>
      <c r="R70" s="180"/>
      <c r="S70" s="180"/>
      <c r="T70" s="180"/>
      <c r="U70" s="58" t="s">
        <v>1479</v>
      </c>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1"/>
      <c r="BF70"/>
    </row>
    <row r="71" spans="1:64" s="31" customFormat="1" ht="23.25" customHeight="1">
      <c r="A71" s="45"/>
      <c r="B71" s="56">
        <v>23</v>
      </c>
      <c r="C71" s="58" t="s">
        <v>1486</v>
      </c>
      <c r="D71" s="180"/>
      <c r="E71" s="180"/>
      <c r="F71" s="180"/>
      <c r="G71" s="180"/>
      <c r="H71" s="181"/>
      <c r="I71" s="57" t="s">
        <v>1487</v>
      </c>
      <c r="J71" s="180"/>
      <c r="K71" s="180"/>
      <c r="L71" s="180"/>
      <c r="M71" s="180"/>
      <c r="N71" s="180"/>
      <c r="O71" s="180"/>
      <c r="P71" s="180"/>
      <c r="Q71" s="56" t="s">
        <v>142</v>
      </c>
      <c r="R71" s="180"/>
      <c r="S71" s="180"/>
      <c r="T71" s="180"/>
      <c r="U71" s="58" t="s">
        <v>1479</v>
      </c>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1"/>
      <c r="BF71"/>
      <c r="BG71" s="33"/>
      <c r="BH71" s="33"/>
      <c r="BI71" s="33"/>
      <c r="BJ71" s="33"/>
      <c r="BK71" s="33"/>
      <c r="BL71" s="33"/>
    </row>
    <row r="72" spans="1:64" s="31" customFormat="1" ht="23.25" customHeight="1">
      <c r="A72" s="45"/>
      <c r="B72" s="56">
        <v>24</v>
      </c>
      <c r="C72" s="58" t="s">
        <v>1488</v>
      </c>
      <c r="D72" s="180"/>
      <c r="E72" s="180"/>
      <c r="F72" s="180"/>
      <c r="G72" s="180"/>
      <c r="H72" s="181"/>
      <c r="I72" s="57" t="s">
        <v>1489</v>
      </c>
      <c r="J72" s="180"/>
      <c r="K72" s="180"/>
      <c r="L72" s="180"/>
      <c r="M72" s="180"/>
      <c r="N72" s="180"/>
      <c r="O72" s="180"/>
      <c r="P72" s="180"/>
      <c r="Q72" s="56" t="s">
        <v>142</v>
      </c>
      <c r="R72" s="180"/>
      <c r="S72" s="180"/>
      <c r="T72" s="180"/>
      <c r="U72" s="58" t="s">
        <v>1479</v>
      </c>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1"/>
      <c r="BF72"/>
    </row>
    <row r="73" spans="1:64" s="31" customFormat="1" ht="23.25" customHeight="1">
      <c r="A73" s="45"/>
      <c r="B73" s="56">
        <v>25</v>
      </c>
      <c r="C73" s="58" t="s">
        <v>1490</v>
      </c>
      <c r="D73" s="180"/>
      <c r="E73" s="180"/>
      <c r="F73" s="180"/>
      <c r="G73" s="180"/>
      <c r="H73" s="181"/>
      <c r="I73" s="57" t="s">
        <v>1491</v>
      </c>
      <c r="J73" s="180"/>
      <c r="K73" s="180"/>
      <c r="L73" s="180"/>
      <c r="M73" s="180"/>
      <c r="N73" s="180"/>
      <c r="O73" s="180"/>
      <c r="P73" s="180"/>
      <c r="Q73" s="56" t="s">
        <v>142</v>
      </c>
      <c r="R73" s="180"/>
      <c r="S73" s="180"/>
      <c r="T73" s="180"/>
      <c r="U73" s="58" t="s">
        <v>1479</v>
      </c>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1"/>
      <c r="BF73"/>
    </row>
    <row r="74" spans="1:64" s="31" customFormat="1" ht="23.25" customHeight="1">
      <c r="A74" s="45"/>
      <c r="B74" s="56">
        <v>26</v>
      </c>
      <c r="C74" s="58" t="s">
        <v>1492</v>
      </c>
      <c r="D74" s="180"/>
      <c r="E74" s="180"/>
      <c r="F74" s="180"/>
      <c r="G74" s="180"/>
      <c r="H74" s="181"/>
      <c r="I74" s="57" t="s">
        <v>1493</v>
      </c>
      <c r="J74" s="180"/>
      <c r="K74" s="180"/>
      <c r="L74" s="180"/>
      <c r="M74" s="180"/>
      <c r="N74" s="180"/>
      <c r="O74" s="180"/>
      <c r="P74" s="180"/>
      <c r="Q74" s="56" t="s">
        <v>142</v>
      </c>
      <c r="R74" s="180"/>
      <c r="S74" s="180"/>
      <c r="T74" s="180"/>
      <c r="U74" s="58" t="s">
        <v>1479</v>
      </c>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1"/>
      <c r="BF74"/>
    </row>
    <row r="75" spans="1:64" s="31" customFormat="1" ht="23.25" customHeight="1">
      <c r="A75" s="45"/>
      <c r="B75" s="56">
        <v>27</v>
      </c>
      <c r="C75" s="58" t="s">
        <v>1494</v>
      </c>
      <c r="D75" s="180"/>
      <c r="E75" s="180"/>
      <c r="F75" s="180"/>
      <c r="G75" s="180"/>
      <c r="H75" s="181"/>
      <c r="I75" s="57" t="s">
        <v>1495</v>
      </c>
      <c r="J75" s="180"/>
      <c r="K75" s="180"/>
      <c r="L75" s="180"/>
      <c r="M75" s="180"/>
      <c r="N75" s="180"/>
      <c r="O75" s="180"/>
      <c r="P75" s="180"/>
      <c r="Q75" s="56" t="s">
        <v>142</v>
      </c>
      <c r="R75" s="180"/>
      <c r="S75" s="180"/>
      <c r="T75" s="180"/>
      <c r="U75" s="58" t="s">
        <v>1479</v>
      </c>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1"/>
      <c r="BF75"/>
    </row>
    <row r="76" spans="1:64" s="31" customFormat="1" ht="23.25" customHeight="1">
      <c r="A76" s="45"/>
      <c r="B76" s="56">
        <v>28</v>
      </c>
      <c r="C76" s="58" t="s">
        <v>1496</v>
      </c>
      <c r="D76" s="180"/>
      <c r="E76" s="180"/>
      <c r="F76" s="180"/>
      <c r="G76" s="180"/>
      <c r="H76" s="181"/>
      <c r="I76" s="57" t="s">
        <v>1497</v>
      </c>
      <c r="J76" s="180"/>
      <c r="K76" s="180"/>
      <c r="L76" s="180"/>
      <c r="M76" s="180"/>
      <c r="N76" s="180"/>
      <c r="O76" s="180"/>
      <c r="P76" s="180"/>
      <c r="Q76" s="56" t="s">
        <v>142</v>
      </c>
      <c r="R76" s="180"/>
      <c r="S76" s="180"/>
      <c r="T76" s="180"/>
      <c r="U76" s="58" t="s">
        <v>1479</v>
      </c>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1"/>
      <c r="BF76"/>
    </row>
    <row r="77" spans="1:64" s="31" customFormat="1" ht="23.25" customHeight="1">
      <c r="A77" s="45"/>
      <c r="B77" s="56">
        <v>29</v>
      </c>
      <c r="C77" s="58" t="s">
        <v>1498</v>
      </c>
      <c r="D77" s="180"/>
      <c r="E77" s="180"/>
      <c r="F77" s="180"/>
      <c r="G77" s="180"/>
      <c r="H77" s="181"/>
      <c r="I77" s="57" t="s">
        <v>1499</v>
      </c>
      <c r="J77" s="180"/>
      <c r="K77" s="180"/>
      <c r="L77" s="180"/>
      <c r="M77" s="180"/>
      <c r="N77" s="180"/>
      <c r="O77" s="180"/>
      <c r="P77" s="180"/>
      <c r="Q77" s="56" t="s">
        <v>142</v>
      </c>
      <c r="R77" s="180"/>
      <c r="S77" s="180"/>
      <c r="T77" s="180"/>
      <c r="U77" s="58" t="s">
        <v>1500</v>
      </c>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1"/>
      <c r="BF77"/>
    </row>
    <row r="78" spans="1:64" s="31" customFormat="1" ht="23.25" customHeight="1">
      <c r="A78" s="45"/>
      <c r="B78" s="65">
        <v>30</v>
      </c>
      <c r="C78" s="66" t="s">
        <v>1501</v>
      </c>
      <c r="D78" s="62"/>
      <c r="E78" s="62"/>
      <c r="F78" s="62"/>
      <c r="G78" s="62"/>
      <c r="H78" s="63"/>
      <c r="I78" s="64" t="s">
        <v>1502</v>
      </c>
      <c r="J78" s="62"/>
      <c r="K78" s="62"/>
      <c r="L78" s="62"/>
      <c r="M78" s="62"/>
      <c r="N78" s="62"/>
      <c r="O78" s="62"/>
      <c r="P78" s="62"/>
      <c r="Q78" s="65" t="s">
        <v>142</v>
      </c>
      <c r="R78" s="62"/>
      <c r="S78" s="62"/>
      <c r="T78" s="62"/>
      <c r="U78" s="58" t="s">
        <v>1479</v>
      </c>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1"/>
      <c r="BF78"/>
    </row>
    <row r="79" spans="1:64" s="31" customFormat="1" ht="23.25" customHeight="1">
      <c r="A79" s="45"/>
      <c r="B79" s="56">
        <v>31</v>
      </c>
      <c r="C79" s="58" t="s">
        <v>1503</v>
      </c>
      <c r="D79" s="180"/>
      <c r="E79" s="180"/>
      <c r="F79" s="180"/>
      <c r="G79" s="180"/>
      <c r="H79" s="181"/>
      <c r="I79" s="57" t="s">
        <v>1504</v>
      </c>
      <c r="J79" s="180"/>
      <c r="K79" s="180"/>
      <c r="L79" s="180"/>
      <c r="M79" s="180"/>
      <c r="N79" s="180"/>
      <c r="O79" s="180"/>
      <c r="P79" s="180"/>
      <c r="Q79" s="56" t="s">
        <v>142</v>
      </c>
      <c r="R79" s="180"/>
      <c r="S79" s="180"/>
      <c r="T79" s="180"/>
      <c r="U79" s="58" t="s">
        <v>1479</v>
      </c>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1"/>
      <c r="BF79"/>
    </row>
    <row r="80" spans="1:64" s="31" customFormat="1" ht="23.25" customHeight="1">
      <c r="A80" s="45"/>
      <c r="B80" s="56">
        <v>32</v>
      </c>
      <c r="C80" s="58" t="s">
        <v>1505</v>
      </c>
      <c r="D80" s="180"/>
      <c r="E80" s="180"/>
      <c r="F80" s="180"/>
      <c r="G80" s="180"/>
      <c r="H80" s="181"/>
      <c r="I80" s="57" t="s">
        <v>1506</v>
      </c>
      <c r="J80" s="180"/>
      <c r="K80" s="180"/>
      <c r="L80" s="180"/>
      <c r="M80" s="180"/>
      <c r="N80" s="180"/>
      <c r="O80" s="180"/>
      <c r="P80" s="180"/>
      <c r="Q80" s="56" t="s">
        <v>142</v>
      </c>
      <c r="R80" s="180"/>
      <c r="S80" s="180"/>
      <c r="T80" s="180"/>
      <c r="U80" s="58" t="s">
        <v>1479</v>
      </c>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1"/>
      <c r="BF80"/>
    </row>
    <row r="81" spans="1:61" s="31" customFormat="1" ht="23.25" customHeight="1">
      <c r="A81" s="45"/>
      <c r="B81" s="56">
        <v>33</v>
      </c>
      <c r="C81" s="58" t="s">
        <v>1507</v>
      </c>
      <c r="D81" s="180"/>
      <c r="E81" s="180"/>
      <c r="F81" s="180"/>
      <c r="G81" s="180"/>
      <c r="H81" s="181"/>
      <c r="I81" s="57" t="s">
        <v>1508</v>
      </c>
      <c r="J81" s="180"/>
      <c r="K81" s="180"/>
      <c r="L81" s="180"/>
      <c r="M81" s="180"/>
      <c r="N81" s="180"/>
      <c r="O81" s="180"/>
      <c r="P81" s="180"/>
      <c r="Q81" s="56" t="s">
        <v>142</v>
      </c>
      <c r="R81" s="180"/>
      <c r="S81" s="180"/>
      <c r="T81" s="180"/>
      <c r="U81" s="58" t="s">
        <v>1509</v>
      </c>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1"/>
      <c r="BF81"/>
    </row>
    <row r="82" spans="1:61" s="31" customFormat="1" ht="23.25" customHeight="1">
      <c r="A82" s="45"/>
      <c r="B82" s="56">
        <v>34</v>
      </c>
      <c r="C82" s="58" t="s">
        <v>1510</v>
      </c>
      <c r="D82" s="180"/>
      <c r="E82" s="180"/>
      <c r="F82" s="180"/>
      <c r="G82" s="180"/>
      <c r="H82" s="181"/>
      <c r="I82" s="57" t="s">
        <v>1511</v>
      </c>
      <c r="J82" s="180"/>
      <c r="K82" s="180"/>
      <c r="L82" s="180"/>
      <c r="M82" s="180"/>
      <c r="N82" s="180"/>
      <c r="O82" s="180"/>
      <c r="P82" s="180"/>
      <c r="Q82" s="56" t="s">
        <v>142</v>
      </c>
      <c r="R82" s="180"/>
      <c r="S82" s="180"/>
      <c r="T82" s="180"/>
      <c r="U82" s="58" t="s">
        <v>1512</v>
      </c>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1"/>
      <c r="BF82"/>
    </row>
    <row r="83" spans="1:61" s="31" customFormat="1" ht="23.25" customHeight="1">
      <c r="A83" s="45"/>
      <c r="B83" s="56">
        <v>35</v>
      </c>
      <c r="C83" s="58" t="s">
        <v>1513</v>
      </c>
      <c r="D83" s="180"/>
      <c r="E83" s="180"/>
      <c r="F83" s="180"/>
      <c r="G83" s="180"/>
      <c r="H83" s="181"/>
      <c r="I83" s="57" t="s">
        <v>1514</v>
      </c>
      <c r="J83" s="180"/>
      <c r="K83" s="180"/>
      <c r="L83" s="180"/>
      <c r="M83" s="180"/>
      <c r="N83" s="180"/>
      <c r="O83" s="180"/>
      <c r="P83" s="180"/>
      <c r="Q83" s="56" t="s">
        <v>142</v>
      </c>
      <c r="R83" s="180"/>
      <c r="S83" s="180"/>
      <c r="T83" s="180"/>
      <c r="U83" s="58" t="s">
        <v>1479</v>
      </c>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1"/>
      <c r="BF83"/>
    </row>
    <row r="84" spans="1:61" s="31" customFormat="1" ht="23.25" customHeight="1">
      <c r="A84" s="45"/>
      <c r="B84" s="56">
        <v>36</v>
      </c>
      <c r="C84" s="58" t="s">
        <v>1515</v>
      </c>
      <c r="D84" s="180"/>
      <c r="E84" s="180"/>
      <c r="F84" s="180"/>
      <c r="G84" s="180"/>
      <c r="H84" s="181"/>
      <c r="I84" s="57" t="s">
        <v>1516</v>
      </c>
      <c r="J84" s="180"/>
      <c r="K84" s="180"/>
      <c r="L84" s="180"/>
      <c r="M84" s="180"/>
      <c r="N84" s="180"/>
      <c r="O84" s="180"/>
      <c r="P84" s="180"/>
      <c r="Q84" s="56" t="s">
        <v>142</v>
      </c>
      <c r="R84" s="180"/>
      <c r="S84" s="180"/>
      <c r="T84" s="180"/>
      <c r="U84" s="58" t="s">
        <v>1517</v>
      </c>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1"/>
      <c r="BF84"/>
    </row>
    <row r="85" spans="1:61" s="31" customFormat="1" ht="23.25" customHeight="1">
      <c r="A85" s="45"/>
      <c r="B85" s="56">
        <v>37</v>
      </c>
      <c r="C85" s="58" t="s">
        <v>1518</v>
      </c>
      <c r="D85" s="180"/>
      <c r="E85" s="180"/>
      <c r="F85" s="180"/>
      <c r="G85" s="180"/>
      <c r="H85" s="181"/>
      <c r="I85" s="57" t="s">
        <v>1519</v>
      </c>
      <c r="J85" s="180"/>
      <c r="K85" s="180"/>
      <c r="L85" s="180"/>
      <c r="M85" s="180"/>
      <c r="N85" s="180"/>
      <c r="O85" s="180"/>
      <c r="P85" s="180"/>
      <c r="Q85" s="56" t="s">
        <v>142</v>
      </c>
      <c r="R85" s="180"/>
      <c r="S85" s="180"/>
      <c r="T85" s="180"/>
      <c r="U85" s="58" t="s">
        <v>1479</v>
      </c>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1"/>
      <c r="BF85"/>
    </row>
    <row r="87" spans="1:61" s="31" customFormat="1" ht="19.5" customHeight="1">
      <c r="A87" s="45"/>
      <c r="B87" s="31" t="s">
        <v>1325</v>
      </c>
      <c r="C87" s="31" t="s">
        <v>1520</v>
      </c>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I87"/>
    </row>
    <row r="88" spans="1:61" s="31" customFormat="1" ht="19.5" customHeight="1">
      <c r="A88" s="45"/>
      <c r="B88" s="39"/>
      <c r="C88" s="44" t="s">
        <v>1521</v>
      </c>
      <c r="D88" s="39"/>
      <c r="E88" s="45"/>
      <c r="F88" s="45"/>
      <c r="G88" s="45"/>
      <c r="H88" s="45"/>
      <c r="I88" s="45"/>
      <c r="J88" s="45"/>
      <c r="K88" s="45"/>
      <c r="L88" s="45"/>
      <c r="M88" s="45"/>
      <c r="N88" s="45"/>
      <c r="O88" s="45"/>
      <c r="P88" s="45"/>
      <c r="Q88" s="45"/>
      <c r="R88" s="45"/>
      <c r="S88" s="45"/>
      <c r="T88" s="45"/>
      <c r="U88" s="45"/>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I88"/>
    </row>
    <row r="89" spans="1:61" s="31" customFormat="1" ht="19.5" customHeight="1">
      <c r="A89" s="45"/>
      <c r="B89" s="39"/>
      <c r="C89" s="44" t="s">
        <v>1522</v>
      </c>
      <c r="D89" s="39"/>
      <c r="E89" s="45"/>
      <c r="F89" s="45"/>
      <c r="G89" s="45"/>
      <c r="H89" s="45"/>
      <c r="I89" s="45"/>
      <c r="J89" s="45"/>
      <c r="K89" s="45"/>
      <c r="L89" s="45"/>
      <c r="M89" s="45"/>
      <c r="N89" s="45"/>
      <c r="O89" s="45"/>
      <c r="P89" s="45"/>
      <c r="Q89" s="45"/>
      <c r="R89" s="45"/>
      <c r="S89" s="45"/>
      <c r="T89" s="45"/>
      <c r="U89" s="45"/>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I89"/>
    </row>
    <row r="90" spans="1:61" s="31" customFormat="1" ht="19.5" customHeight="1">
      <c r="A90" s="45"/>
      <c r="B90" s="39"/>
      <c r="C90" s="44" t="s">
        <v>1523</v>
      </c>
      <c r="D90" s="39"/>
      <c r="E90" s="45"/>
      <c r="F90" s="45"/>
      <c r="G90" s="45"/>
      <c r="H90" s="45"/>
      <c r="I90" s="45"/>
      <c r="J90" s="45"/>
      <c r="K90" s="45"/>
      <c r="L90" s="45"/>
      <c r="M90" s="45"/>
      <c r="N90" s="45"/>
      <c r="O90" s="45"/>
      <c r="P90" s="45"/>
      <c r="Q90" s="45"/>
      <c r="R90" s="45"/>
      <c r="S90" s="45"/>
      <c r="T90" s="45"/>
      <c r="U90" s="45"/>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I90"/>
    </row>
    <row r="91" spans="1:61" s="31" customFormat="1" ht="19.5" customHeight="1">
      <c r="A91" s="45"/>
      <c r="B91" s="45"/>
      <c r="C91" s="44" t="s">
        <v>1524</v>
      </c>
      <c r="D91" s="45"/>
      <c r="E91" s="45"/>
      <c r="F91" s="45"/>
      <c r="G91" s="45"/>
      <c r="H91" s="45"/>
      <c r="I91" s="45"/>
      <c r="J91" s="45"/>
      <c r="K91" s="45"/>
      <c r="L91" s="45"/>
      <c r="M91" s="45"/>
      <c r="N91" s="45"/>
      <c r="O91" s="45"/>
      <c r="P91" s="45"/>
      <c r="Q91" s="45"/>
      <c r="R91" s="45"/>
      <c r="S91" s="45"/>
      <c r="T91" s="45"/>
      <c r="U91" s="45"/>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I91"/>
    </row>
    <row r="92" spans="1:61" s="31" customFormat="1" ht="19.5" customHeight="1">
      <c r="A92" s="45"/>
      <c r="B92" s="39"/>
      <c r="C92" s="44" t="s">
        <v>1525</v>
      </c>
      <c r="D92" s="45"/>
      <c r="E92" s="45"/>
      <c r="F92" s="45"/>
      <c r="G92" s="45"/>
      <c r="H92" s="45"/>
      <c r="I92" s="45"/>
      <c r="J92" s="45"/>
      <c r="K92" s="45"/>
      <c r="L92" s="45"/>
      <c r="M92" s="45"/>
      <c r="N92" s="45"/>
      <c r="O92" s="45"/>
      <c r="P92" s="45"/>
      <c r="Q92" s="45"/>
      <c r="R92" s="45"/>
      <c r="S92" s="45"/>
      <c r="T92" s="45"/>
      <c r="U92" s="45"/>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I92"/>
    </row>
    <row r="93" spans="1:61" s="31" customFormat="1" ht="19.5" customHeight="1">
      <c r="A93" s="45"/>
      <c r="B93" s="45"/>
      <c r="C93" s="44" t="s">
        <v>1526</v>
      </c>
      <c r="D93" s="45"/>
      <c r="E93" s="45"/>
      <c r="F93" s="45"/>
      <c r="G93" s="45"/>
      <c r="H93" s="45"/>
      <c r="I93" s="45"/>
      <c r="J93" s="45"/>
      <c r="K93" s="45"/>
      <c r="L93" s="45"/>
      <c r="M93" s="45"/>
      <c r="N93" s="45"/>
      <c r="O93" s="45"/>
      <c r="P93" s="45"/>
      <c r="Q93" s="45"/>
      <c r="R93" s="45"/>
      <c r="S93" s="45"/>
      <c r="T93" s="45"/>
      <c r="U93" s="45"/>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I93"/>
    </row>
    <row r="94" spans="1:61" s="31" customFormat="1" ht="19.5" customHeight="1">
      <c r="A94" s="45"/>
      <c r="B94" s="45"/>
      <c r="C94" s="39" t="s">
        <v>1527</v>
      </c>
      <c r="D94" s="45"/>
      <c r="E94" s="45"/>
      <c r="F94" s="45"/>
      <c r="G94" s="45"/>
      <c r="H94" s="45"/>
      <c r="I94" s="45"/>
      <c r="J94" s="45"/>
      <c r="K94" s="45"/>
      <c r="L94" s="45"/>
      <c r="M94" s="45"/>
      <c r="N94" s="45"/>
      <c r="O94" s="45"/>
      <c r="P94" s="45"/>
      <c r="Q94" s="45"/>
      <c r="R94" s="45"/>
      <c r="S94" s="45"/>
      <c r="T94" s="45"/>
      <c r="U94" s="45"/>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I94"/>
    </row>
    <row r="95" spans="1:61" s="31" customFormat="1" ht="20.25" customHeight="1">
      <c r="A95" s="45"/>
      <c r="B95" s="34"/>
      <c r="C95" s="34"/>
      <c r="I95" s="34"/>
      <c r="L95" s="35"/>
      <c r="S95" s="34"/>
      <c r="W95" s="34"/>
      <c r="Z95" s="34"/>
      <c r="AB95" s="36"/>
      <c r="AC95" s="37"/>
      <c r="AE95" s="36"/>
      <c r="AF95" s="34"/>
      <c r="BI95"/>
    </row>
    <row r="96" spans="1:61" s="31" customFormat="1" ht="20.25" customHeight="1">
      <c r="A96" s="45"/>
      <c r="B96" s="34"/>
      <c r="C96" s="34"/>
      <c r="I96" s="34"/>
      <c r="L96" s="35"/>
      <c r="S96" s="34"/>
      <c r="W96" s="34"/>
      <c r="Z96" s="34"/>
      <c r="AB96" s="36"/>
      <c r="AC96" s="37"/>
      <c r="AE96" s="36"/>
      <c r="AF96" s="34"/>
      <c r="BI96"/>
    </row>
    <row r="97" spans="1:61" s="31" customFormat="1" ht="20.25" customHeight="1">
      <c r="A97" s="45"/>
      <c r="B97" s="31" t="s">
        <v>1528</v>
      </c>
      <c r="C97" s="34"/>
      <c r="I97" s="34"/>
      <c r="L97" s="35"/>
      <c r="S97" s="34"/>
      <c r="W97" s="34"/>
      <c r="Z97" s="34"/>
      <c r="AB97" s="36"/>
      <c r="AC97" s="37"/>
      <c r="AE97" s="36"/>
      <c r="AF97" s="34"/>
      <c r="BI97"/>
    </row>
    <row r="98" spans="1:61" s="31" customFormat="1" ht="19.5" customHeight="1">
      <c r="A98" s="45"/>
      <c r="B98" s="51" t="s">
        <v>1327</v>
      </c>
      <c r="C98" s="51" t="s">
        <v>1328</v>
      </c>
      <c r="D98" s="51"/>
      <c r="E98" s="52"/>
      <c r="F98" s="53"/>
      <c r="G98" s="53"/>
      <c r="H98" s="54"/>
      <c r="I98" s="51" t="s">
        <v>1329</v>
      </c>
      <c r="J98" s="53"/>
      <c r="K98" s="53"/>
      <c r="L98" s="53"/>
      <c r="M98" s="53"/>
      <c r="N98" s="53"/>
      <c r="O98" s="53"/>
      <c r="P98" s="53"/>
      <c r="Q98" s="51" t="s">
        <v>1330</v>
      </c>
      <c r="R98" s="53"/>
      <c r="S98" s="53"/>
      <c r="T98" s="53"/>
      <c r="U98" s="51" t="s">
        <v>1334</v>
      </c>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38"/>
      <c r="BF98"/>
    </row>
    <row r="99" spans="1:61" s="31" customFormat="1" ht="23.25" customHeight="1">
      <c r="A99" s="45"/>
      <c r="B99" s="56">
        <v>15</v>
      </c>
      <c r="C99" s="58" t="s">
        <v>1467</v>
      </c>
      <c r="D99" s="180"/>
      <c r="E99" s="180"/>
      <c r="F99" s="180"/>
      <c r="G99" s="180"/>
      <c r="H99" s="181"/>
      <c r="I99" s="57" t="s">
        <v>1468</v>
      </c>
      <c r="J99" s="180"/>
      <c r="K99" s="180"/>
      <c r="L99" s="180"/>
      <c r="M99" s="180"/>
      <c r="N99" s="180"/>
      <c r="O99" s="180"/>
      <c r="P99" s="180"/>
      <c r="Q99" s="56" t="s">
        <v>142</v>
      </c>
      <c r="R99" s="180"/>
      <c r="S99" s="180"/>
      <c r="T99" s="180"/>
      <c r="U99" s="58" t="s">
        <v>1529</v>
      </c>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1"/>
      <c r="BF99"/>
    </row>
    <row r="100" spans="1:61" s="31" customFormat="1" ht="20.25" customHeight="1">
      <c r="A100" s="45"/>
      <c r="B100" s="34"/>
      <c r="C100" s="34"/>
      <c r="I100" s="34"/>
      <c r="L100" s="35"/>
      <c r="S100" s="34"/>
      <c r="W100" s="34"/>
      <c r="Z100" s="34"/>
      <c r="AB100" s="36"/>
      <c r="AC100" s="37"/>
      <c r="AE100" s="36"/>
      <c r="AF100" s="34"/>
      <c r="BI100"/>
    </row>
    <row r="101" spans="1:61" s="31" customFormat="1" ht="19.5" customHeight="1">
      <c r="A101" s="45"/>
      <c r="B101" s="31" t="s">
        <v>1325</v>
      </c>
      <c r="C101" s="31" t="s">
        <v>1530</v>
      </c>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I101"/>
    </row>
    <row r="102" spans="1:61" s="31" customFormat="1" ht="19.5" customHeight="1">
      <c r="A102" s="45"/>
      <c r="B102" s="51" t="s">
        <v>1327</v>
      </c>
      <c r="C102" s="52" t="s">
        <v>1531</v>
      </c>
      <c r="D102" s="53"/>
      <c r="E102" s="51" t="s">
        <v>1328</v>
      </c>
      <c r="F102" s="51"/>
      <c r="G102" s="52"/>
      <c r="H102" s="53"/>
      <c r="I102" s="53"/>
      <c r="J102" s="53"/>
      <c r="K102" s="53"/>
      <c r="L102" s="53"/>
      <c r="M102" s="53"/>
      <c r="N102" s="53"/>
      <c r="O102" s="53"/>
      <c r="P102" s="53"/>
      <c r="Q102" s="51" t="s">
        <v>1329</v>
      </c>
      <c r="R102" s="53"/>
      <c r="S102" s="53"/>
      <c r="T102" s="53"/>
      <c r="U102" s="53"/>
      <c r="V102" s="53"/>
      <c r="W102" s="53"/>
      <c r="X102" s="53"/>
      <c r="Y102" s="53"/>
      <c r="Z102" s="53"/>
      <c r="AA102" s="53"/>
      <c r="AB102" s="53"/>
      <c r="AC102" s="53"/>
      <c r="AD102" s="53"/>
      <c r="AE102" s="53"/>
      <c r="AF102" s="53"/>
      <c r="AG102" s="51" t="s">
        <v>1330</v>
      </c>
      <c r="AH102" s="53"/>
      <c r="AI102" s="53"/>
      <c r="AJ102" s="53"/>
      <c r="AK102" s="51" t="s">
        <v>1334</v>
      </c>
      <c r="AL102" s="53"/>
      <c r="AM102" s="53"/>
      <c r="AN102" s="53"/>
      <c r="AO102" s="53"/>
      <c r="AP102" s="53"/>
      <c r="AQ102" s="53"/>
      <c r="AR102" s="53"/>
      <c r="AS102" s="53"/>
      <c r="AT102" s="53"/>
      <c r="AU102" s="53"/>
      <c r="AV102" s="53"/>
      <c r="AW102" s="53"/>
      <c r="AX102" s="53"/>
      <c r="AY102" s="53"/>
      <c r="AZ102" s="53"/>
      <c r="BA102" s="53"/>
      <c r="BB102" s="54"/>
      <c r="BF102"/>
    </row>
    <row r="103" spans="1:61" s="31" customFormat="1" ht="23.25" customHeight="1">
      <c r="A103" s="45"/>
      <c r="B103" s="56">
        <v>1</v>
      </c>
      <c r="C103" s="58"/>
      <c r="D103" s="69" t="s">
        <v>1532</v>
      </c>
      <c r="E103" s="70" t="s">
        <v>1533</v>
      </c>
      <c r="F103" s="180"/>
      <c r="G103" s="180"/>
      <c r="H103" s="180"/>
      <c r="I103" s="180"/>
      <c r="J103" s="180"/>
      <c r="K103" s="180"/>
      <c r="L103" s="180"/>
      <c r="M103" s="180"/>
      <c r="N103" s="180"/>
      <c r="O103" s="180"/>
      <c r="P103" s="180"/>
      <c r="Q103" s="57" t="s">
        <v>1534</v>
      </c>
      <c r="R103" s="180"/>
      <c r="S103" s="180"/>
      <c r="T103" s="180"/>
      <c r="U103" s="180"/>
      <c r="V103" s="180"/>
      <c r="W103" s="180"/>
      <c r="X103" s="180"/>
      <c r="Y103" s="180"/>
      <c r="Z103" s="180"/>
      <c r="AA103" s="180"/>
      <c r="AB103" s="180"/>
      <c r="AC103" s="180"/>
      <c r="AD103" s="180"/>
      <c r="AE103" s="180"/>
      <c r="AF103" s="180"/>
      <c r="AG103" s="56" t="s">
        <v>142</v>
      </c>
      <c r="AH103" s="180"/>
      <c r="AI103" s="180"/>
      <c r="AJ103" s="180"/>
      <c r="AK103" s="58" t="s">
        <v>1535</v>
      </c>
      <c r="AL103" s="180"/>
      <c r="AM103" s="180"/>
      <c r="AN103" s="180"/>
      <c r="AO103" s="180"/>
      <c r="AP103" s="180"/>
      <c r="AQ103" s="180"/>
      <c r="AR103" s="180"/>
      <c r="AS103" s="180"/>
      <c r="AT103" s="180"/>
      <c r="AU103" s="180"/>
      <c r="AV103" s="180"/>
      <c r="AW103" s="180"/>
      <c r="AX103" s="180"/>
      <c r="AY103" s="180"/>
      <c r="AZ103" s="180"/>
      <c r="BA103" s="180"/>
      <c r="BB103" s="181"/>
      <c r="BF103"/>
    </row>
    <row r="104" spans="1:61" s="31" customFormat="1" ht="19.5" customHeight="1">
      <c r="A104" s="45"/>
      <c r="B104" s="65">
        <v>2</v>
      </c>
      <c r="C104" s="66"/>
      <c r="D104" s="71" t="s">
        <v>1536</v>
      </c>
      <c r="E104" s="72" t="s">
        <v>1537</v>
      </c>
      <c r="F104" s="62"/>
      <c r="G104" s="62"/>
      <c r="H104" s="62"/>
      <c r="I104" s="62"/>
      <c r="J104" s="62"/>
      <c r="K104" s="62"/>
      <c r="L104" s="62"/>
      <c r="M104" s="62"/>
      <c r="N104" s="62"/>
      <c r="O104" s="62"/>
      <c r="P104" s="62"/>
      <c r="Q104" s="64" t="s">
        <v>1538</v>
      </c>
      <c r="R104" s="62"/>
      <c r="S104" s="62"/>
      <c r="T104" s="62"/>
      <c r="U104" s="62"/>
      <c r="V104" s="62"/>
      <c r="W104" s="62"/>
      <c r="X104" s="62"/>
      <c r="Y104" s="62"/>
      <c r="Z104" s="62"/>
      <c r="AA104" s="62"/>
      <c r="AB104" s="62"/>
      <c r="AC104" s="62"/>
      <c r="AD104" s="62"/>
      <c r="AE104" s="62"/>
      <c r="AF104" s="62"/>
      <c r="AG104" s="65" t="s">
        <v>142</v>
      </c>
      <c r="AH104" s="62"/>
      <c r="AI104" s="62"/>
      <c r="AJ104" s="62"/>
      <c r="AK104" s="66" t="s">
        <v>1539</v>
      </c>
      <c r="AL104" s="62"/>
      <c r="AM104" s="62"/>
      <c r="AN104" s="62"/>
      <c r="AO104" s="62"/>
      <c r="AP104" s="62"/>
      <c r="AQ104" s="62"/>
      <c r="AR104" s="62"/>
      <c r="AS104" s="62"/>
      <c r="AT104" s="62"/>
      <c r="AU104" s="62"/>
      <c r="AV104" s="62"/>
      <c r="AW104" s="62"/>
      <c r="AX104" s="62"/>
      <c r="AY104" s="62"/>
      <c r="AZ104" s="62"/>
      <c r="BA104" s="62"/>
      <c r="BB104" s="63"/>
      <c r="BF104"/>
    </row>
    <row r="105" spans="1:61" s="31" customFormat="1" ht="19.5" customHeight="1">
      <c r="A105" s="188"/>
      <c r="B105" s="40"/>
      <c r="E105" s="41"/>
      <c r="P105" s="42"/>
      <c r="Q105" s="41"/>
      <c r="AG105" s="41"/>
      <c r="AK105" s="43" t="s">
        <v>1540</v>
      </c>
      <c r="BC105" s="38"/>
      <c r="BF105"/>
    </row>
    <row r="106" spans="1:61" s="31" customFormat="1" ht="23.25" customHeight="1">
      <c r="A106" s="45"/>
      <c r="B106" s="56">
        <v>3</v>
      </c>
      <c r="C106" s="58"/>
      <c r="D106" s="69" t="s">
        <v>1541</v>
      </c>
      <c r="E106" s="70" t="s">
        <v>1542</v>
      </c>
      <c r="F106" s="180"/>
      <c r="G106" s="180"/>
      <c r="H106" s="180"/>
      <c r="I106" s="180"/>
      <c r="J106" s="180"/>
      <c r="K106" s="180"/>
      <c r="L106" s="180"/>
      <c r="M106" s="180"/>
      <c r="N106" s="180"/>
      <c r="O106" s="180"/>
      <c r="P106" s="180"/>
      <c r="Q106" s="57" t="s">
        <v>1543</v>
      </c>
      <c r="R106" s="180"/>
      <c r="S106" s="180"/>
      <c r="T106" s="180"/>
      <c r="U106" s="180"/>
      <c r="V106" s="180"/>
      <c r="W106" s="180"/>
      <c r="X106" s="180"/>
      <c r="Y106" s="180"/>
      <c r="Z106" s="180"/>
      <c r="AA106" s="180"/>
      <c r="AB106" s="180"/>
      <c r="AC106" s="180"/>
      <c r="AD106" s="180"/>
      <c r="AE106" s="180"/>
      <c r="AF106" s="180"/>
      <c r="AG106" s="56" t="s">
        <v>142</v>
      </c>
      <c r="AH106" s="180"/>
      <c r="AI106" s="180"/>
      <c r="AJ106" s="180"/>
      <c r="AK106" s="58" t="s">
        <v>1544</v>
      </c>
      <c r="AL106" s="180"/>
      <c r="AM106" s="180"/>
      <c r="AN106" s="180"/>
      <c r="AO106" s="180"/>
      <c r="AP106" s="180"/>
      <c r="AQ106" s="180"/>
      <c r="AR106" s="180"/>
      <c r="AS106" s="180"/>
      <c r="AT106" s="180"/>
      <c r="AU106" s="180"/>
      <c r="AV106" s="180"/>
      <c r="AW106" s="180"/>
      <c r="AX106" s="180"/>
      <c r="AY106" s="180"/>
      <c r="AZ106" s="180"/>
      <c r="BA106" s="180"/>
      <c r="BB106" s="181"/>
      <c r="BF106"/>
    </row>
    <row r="107" spans="1:61" s="31" customFormat="1" ht="23.25" customHeight="1">
      <c r="A107" s="45"/>
      <c r="B107" s="56">
        <v>4</v>
      </c>
      <c r="C107" s="58"/>
      <c r="D107" s="69" t="s">
        <v>1545</v>
      </c>
      <c r="E107" s="70" t="s">
        <v>1546</v>
      </c>
      <c r="F107" s="180"/>
      <c r="G107" s="180"/>
      <c r="H107" s="180"/>
      <c r="I107" s="180"/>
      <c r="J107" s="180"/>
      <c r="K107" s="180"/>
      <c r="L107" s="180"/>
      <c r="M107" s="180"/>
      <c r="N107" s="180"/>
      <c r="O107" s="180"/>
      <c r="P107" s="180"/>
      <c r="Q107" s="57" t="s">
        <v>1547</v>
      </c>
      <c r="R107" s="180"/>
      <c r="S107" s="180"/>
      <c r="T107" s="180"/>
      <c r="U107" s="180"/>
      <c r="V107" s="180"/>
      <c r="W107" s="180"/>
      <c r="X107" s="180"/>
      <c r="Y107" s="180"/>
      <c r="Z107" s="180"/>
      <c r="AA107" s="180"/>
      <c r="AB107" s="180"/>
      <c r="AC107" s="180"/>
      <c r="AD107" s="180"/>
      <c r="AE107" s="180"/>
      <c r="AF107" s="180"/>
      <c r="AG107" s="56" t="s">
        <v>142</v>
      </c>
      <c r="AH107" s="180"/>
      <c r="AI107" s="180"/>
      <c r="AJ107" s="180"/>
      <c r="AK107" s="58" t="s">
        <v>1548</v>
      </c>
      <c r="AL107" s="180"/>
      <c r="AM107" s="180"/>
      <c r="AN107" s="180"/>
      <c r="AO107" s="180"/>
      <c r="AP107" s="180"/>
      <c r="AQ107" s="180"/>
      <c r="AR107" s="180"/>
      <c r="AS107" s="180"/>
      <c r="AT107" s="180"/>
      <c r="AU107" s="180"/>
      <c r="AV107" s="180"/>
      <c r="AW107" s="180"/>
      <c r="AX107" s="180"/>
      <c r="AY107" s="180"/>
      <c r="AZ107" s="180"/>
      <c r="BA107" s="180"/>
      <c r="BB107" s="181"/>
      <c r="BF107"/>
    </row>
    <row r="108" spans="1:61" s="31" customFormat="1" ht="23.25" customHeight="1">
      <c r="A108" s="45"/>
      <c r="B108" s="56">
        <v>5</v>
      </c>
      <c r="C108" s="58"/>
      <c r="D108" s="69" t="s">
        <v>1549</v>
      </c>
      <c r="E108" s="70" t="s">
        <v>1550</v>
      </c>
      <c r="F108" s="180"/>
      <c r="G108" s="180"/>
      <c r="H108" s="180"/>
      <c r="I108" s="180"/>
      <c r="J108" s="180"/>
      <c r="K108" s="180"/>
      <c r="L108" s="180"/>
      <c r="M108" s="180"/>
      <c r="N108" s="180"/>
      <c r="O108" s="180"/>
      <c r="P108" s="180"/>
      <c r="Q108" s="57" t="s">
        <v>1551</v>
      </c>
      <c r="R108" s="180"/>
      <c r="S108" s="180"/>
      <c r="T108" s="180"/>
      <c r="U108" s="180"/>
      <c r="V108" s="180"/>
      <c r="W108" s="180"/>
      <c r="X108" s="180"/>
      <c r="Y108" s="180"/>
      <c r="Z108" s="180"/>
      <c r="AA108" s="180"/>
      <c r="AB108" s="180"/>
      <c r="AC108" s="180"/>
      <c r="AD108" s="180"/>
      <c r="AE108" s="180"/>
      <c r="AF108" s="180"/>
      <c r="AG108" s="56" t="s">
        <v>142</v>
      </c>
      <c r="AH108" s="180"/>
      <c r="AI108" s="180"/>
      <c r="AJ108" s="180"/>
      <c r="AK108" s="58" t="s">
        <v>1552</v>
      </c>
      <c r="AL108" s="180"/>
      <c r="AM108" s="180"/>
      <c r="AN108" s="180"/>
      <c r="AO108" s="180"/>
      <c r="AP108" s="180"/>
      <c r="AQ108" s="180"/>
      <c r="AR108" s="180"/>
      <c r="AS108" s="180"/>
      <c r="AT108" s="180"/>
      <c r="AU108" s="180"/>
      <c r="AV108" s="180"/>
      <c r="AW108" s="180"/>
      <c r="AX108" s="180"/>
      <c r="AY108" s="180"/>
      <c r="AZ108" s="180"/>
      <c r="BA108" s="180"/>
      <c r="BB108" s="181"/>
      <c r="BF108"/>
    </row>
    <row r="109" spans="1:61" s="31" customFormat="1" ht="23.25" customHeight="1">
      <c r="A109" s="45"/>
      <c r="B109" s="56">
        <v>6</v>
      </c>
      <c r="C109" s="58"/>
      <c r="D109" s="69" t="s">
        <v>1553</v>
      </c>
      <c r="E109" s="70" t="s">
        <v>1554</v>
      </c>
      <c r="F109" s="180"/>
      <c r="G109" s="180"/>
      <c r="H109" s="180"/>
      <c r="I109" s="180"/>
      <c r="J109" s="180"/>
      <c r="K109" s="180"/>
      <c r="L109" s="180"/>
      <c r="M109" s="180"/>
      <c r="N109" s="180"/>
      <c r="O109" s="180"/>
      <c r="P109" s="180"/>
      <c r="Q109" s="57" t="s">
        <v>1555</v>
      </c>
      <c r="R109" s="180"/>
      <c r="S109" s="180"/>
      <c r="T109" s="180"/>
      <c r="U109" s="180"/>
      <c r="V109" s="180"/>
      <c r="W109" s="180"/>
      <c r="X109" s="180"/>
      <c r="Y109" s="180"/>
      <c r="Z109" s="180"/>
      <c r="AA109" s="180"/>
      <c r="AB109" s="180"/>
      <c r="AC109" s="180"/>
      <c r="AD109" s="180"/>
      <c r="AE109" s="180"/>
      <c r="AF109" s="180"/>
      <c r="AG109" s="56" t="s">
        <v>142</v>
      </c>
      <c r="AH109" s="180"/>
      <c r="AI109" s="180"/>
      <c r="AJ109" s="180"/>
      <c r="AK109" s="58" t="s">
        <v>1548</v>
      </c>
      <c r="AL109" s="180"/>
      <c r="AM109" s="180"/>
      <c r="AN109" s="180"/>
      <c r="AO109" s="180"/>
      <c r="AP109" s="180"/>
      <c r="AQ109" s="180"/>
      <c r="AR109" s="180"/>
      <c r="AS109" s="180"/>
      <c r="AT109" s="180"/>
      <c r="AU109" s="180"/>
      <c r="AV109" s="180"/>
      <c r="AW109" s="180"/>
      <c r="AX109" s="180"/>
      <c r="AY109" s="180"/>
      <c r="AZ109" s="180"/>
      <c r="BA109" s="180"/>
      <c r="BB109" s="181"/>
      <c r="BF109"/>
    </row>
    <row r="110" spans="1:61" s="31" customFormat="1" ht="23.25" customHeight="1">
      <c r="A110" s="45"/>
      <c r="B110" s="56">
        <v>7</v>
      </c>
      <c r="C110" s="58"/>
      <c r="D110" s="69" t="s">
        <v>1556</v>
      </c>
      <c r="E110" s="70" t="s">
        <v>1557</v>
      </c>
      <c r="F110" s="180"/>
      <c r="G110" s="180"/>
      <c r="H110" s="180"/>
      <c r="I110" s="180"/>
      <c r="J110" s="180"/>
      <c r="K110" s="180"/>
      <c r="L110" s="180"/>
      <c r="M110" s="180"/>
      <c r="N110" s="180"/>
      <c r="O110" s="180"/>
      <c r="P110" s="180"/>
      <c r="Q110" s="57" t="s">
        <v>1558</v>
      </c>
      <c r="R110" s="180"/>
      <c r="S110" s="180"/>
      <c r="T110" s="180"/>
      <c r="U110" s="180"/>
      <c r="V110" s="180"/>
      <c r="W110" s="180"/>
      <c r="X110" s="180"/>
      <c r="Y110" s="180"/>
      <c r="Z110" s="180"/>
      <c r="AA110" s="180"/>
      <c r="AB110" s="180"/>
      <c r="AC110" s="180"/>
      <c r="AD110" s="180"/>
      <c r="AE110" s="180"/>
      <c r="AF110" s="180"/>
      <c r="AG110" s="56" t="s">
        <v>142</v>
      </c>
      <c r="AH110" s="180"/>
      <c r="AI110" s="180"/>
      <c r="AJ110" s="180"/>
      <c r="AK110" s="58" t="s">
        <v>1559</v>
      </c>
      <c r="AL110" s="180"/>
      <c r="AM110" s="180"/>
      <c r="AN110" s="180"/>
      <c r="AO110" s="180"/>
      <c r="AP110" s="180"/>
      <c r="AQ110" s="180"/>
      <c r="AR110" s="180"/>
      <c r="AS110" s="180"/>
      <c r="AT110" s="180"/>
      <c r="AU110" s="180"/>
      <c r="AV110" s="180"/>
      <c r="AW110" s="180"/>
      <c r="AX110" s="180"/>
      <c r="AY110" s="180"/>
      <c r="AZ110" s="180"/>
      <c r="BA110" s="180"/>
      <c r="BB110" s="181"/>
      <c r="BF110"/>
    </row>
    <row r="111" spans="1:61" s="31" customFormat="1" ht="23.25" customHeight="1">
      <c r="A111" s="45"/>
      <c r="B111" s="56">
        <v>8</v>
      </c>
      <c r="C111" s="58"/>
      <c r="D111" s="69" t="s">
        <v>1560</v>
      </c>
      <c r="E111" s="70" t="s">
        <v>1561</v>
      </c>
      <c r="F111" s="180"/>
      <c r="G111" s="180"/>
      <c r="H111" s="180"/>
      <c r="I111" s="180"/>
      <c r="J111" s="180"/>
      <c r="K111" s="180"/>
      <c r="L111" s="180"/>
      <c r="M111" s="180"/>
      <c r="N111" s="180"/>
      <c r="O111" s="180"/>
      <c r="P111" s="180"/>
      <c r="Q111" s="57" t="s">
        <v>1562</v>
      </c>
      <c r="R111" s="180"/>
      <c r="S111" s="180"/>
      <c r="T111" s="180"/>
      <c r="U111" s="180"/>
      <c r="V111" s="180"/>
      <c r="W111" s="180"/>
      <c r="X111" s="180"/>
      <c r="Y111" s="180"/>
      <c r="Z111" s="180"/>
      <c r="AA111" s="180"/>
      <c r="AB111" s="180"/>
      <c r="AC111" s="180"/>
      <c r="AD111" s="180"/>
      <c r="AE111" s="180"/>
      <c r="AF111" s="180"/>
      <c r="AG111" s="56" t="s">
        <v>142</v>
      </c>
      <c r="AH111" s="180"/>
      <c r="AI111" s="180"/>
      <c r="AJ111" s="180"/>
      <c r="AK111" s="58" t="s">
        <v>1559</v>
      </c>
      <c r="AL111" s="180"/>
      <c r="AM111" s="180"/>
      <c r="AN111" s="180"/>
      <c r="AO111" s="180"/>
      <c r="AP111" s="180"/>
      <c r="AQ111" s="180"/>
      <c r="AR111" s="180"/>
      <c r="AS111" s="180"/>
      <c r="AT111" s="180"/>
      <c r="AU111" s="180"/>
      <c r="AV111" s="180"/>
      <c r="AW111" s="180"/>
      <c r="AX111" s="180"/>
      <c r="AY111" s="180"/>
      <c r="AZ111" s="180"/>
      <c r="BA111" s="180"/>
      <c r="BB111" s="181"/>
      <c r="BF111"/>
    </row>
    <row r="112" spans="1:61" s="31" customFormat="1" ht="23.25" customHeight="1">
      <c r="A112" s="45"/>
      <c r="B112" s="56">
        <v>9</v>
      </c>
      <c r="C112" s="58"/>
      <c r="D112" s="69" t="s">
        <v>1563</v>
      </c>
      <c r="E112" s="70" t="s">
        <v>1564</v>
      </c>
      <c r="F112" s="180"/>
      <c r="G112" s="180"/>
      <c r="H112" s="180"/>
      <c r="I112" s="180"/>
      <c r="J112" s="180"/>
      <c r="K112" s="180"/>
      <c r="L112" s="180"/>
      <c r="M112" s="180"/>
      <c r="N112" s="180"/>
      <c r="O112" s="180"/>
      <c r="P112" s="180"/>
      <c r="Q112" s="57" t="s">
        <v>1565</v>
      </c>
      <c r="R112" s="180"/>
      <c r="S112" s="180"/>
      <c r="T112" s="180"/>
      <c r="U112" s="180"/>
      <c r="V112" s="180"/>
      <c r="W112" s="180"/>
      <c r="X112" s="180"/>
      <c r="Y112" s="180"/>
      <c r="Z112" s="180"/>
      <c r="AA112" s="180"/>
      <c r="AB112" s="180"/>
      <c r="AC112" s="180"/>
      <c r="AD112" s="180"/>
      <c r="AE112" s="180"/>
      <c r="AF112" s="180"/>
      <c r="AG112" s="56" t="s">
        <v>142</v>
      </c>
      <c r="AH112" s="180"/>
      <c r="AI112" s="180"/>
      <c r="AJ112" s="180"/>
      <c r="AK112" s="58" t="s">
        <v>1566</v>
      </c>
      <c r="AL112" s="180"/>
      <c r="AM112" s="180"/>
      <c r="AN112" s="180"/>
      <c r="AO112" s="180"/>
      <c r="AP112" s="180"/>
      <c r="AQ112" s="180"/>
      <c r="AR112" s="180"/>
      <c r="AS112" s="180"/>
      <c r="AT112" s="180"/>
      <c r="AU112" s="180"/>
      <c r="AV112" s="180"/>
      <c r="AW112" s="180"/>
      <c r="AX112" s="180"/>
      <c r="AY112" s="180"/>
      <c r="AZ112" s="180"/>
      <c r="BA112" s="180"/>
      <c r="BB112" s="181"/>
      <c r="BF112"/>
    </row>
    <row r="113" spans="1:64" s="31" customFormat="1" ht="23.25" customHeight="1">
      <c r="A113" s="45"/>
      <c r="B113" s="56">
        <v>10</v>
      </c>
      <c r="C113" s="58"/>
      <c r="D113" s="69" t="s">
        <v>1567</v>
      </c>
      <c r="E113" s="70" t="s">
        <v>1568</v>
      </c>
      <c r="F113" s="180"/>
      <c r="G113" s="180"/>
      <c r="H113" s="180"/>
      <c r="I113" s="180"/>
      <c r="J113" s="180"/>
      <c r="K113" s="180"/>
      <c r="L113" s="180"/>
      <c r="M113" s="180"/>
      <c r="N113" s="180"/>
      <c r="O113" s="180"/>
      <c r="P113" s="180"/>
      <c r="Q113" s="57" t="s">
        <v>1569</v>
      </c>
      <c r="R113" s="180"/>
      <c r="S113" s="180"/>
      <c r="T113" s="180"/>
      <c r="U113" s="180"/>
      <c r="V113" s="180"/>
      <c r="W113" s="180"/>
      <c r="X113" s="180"/>
      <c r="Y113" s="180"/>
      <c r="Z113" s="180"/>
      <c r="AA113" s="180"/>
      <c r="AB113" s="180"/>
      <c r="AC113" s="180"/>
      <c r="AD113" s="180"/>
      <c r="AE113" s="180"/>
      <c r="AF113" s="180"/>
      <c r="AG113" s="56" t="s">
        <v>142</v>
      </c>
      <c r="AH113" s="180"/>
      <c r="AI113" s="180"/>
      <c r="AJ113" s="180"/>
      <c r="AK113" s="58" t="s">
        <v>1552</v>
      </c>
      <c r="AL113" s="180"/>
      <c r="AM113" s="180"/>
      <c r="AN113" s="180"/>
      <c r="AO113" s="180"/>
      <c r="AP113" s="180"/>
      <c r="AQ113" s="180"/>
      <c r="AR113" s="180"/>
      <c r="AS113" s="180"/>
      <c r="AT113" s="180"/>
      <c r="AU113" s="180"/>
      <c r="AV113" s="180"/>
      <c r="AW113" s="180"/>
      <c r="AX113" s="180"/>
      <c r="AY113" s="180"/>
      <c r="AZ113" s="180"/>
      <c r="BA113" s="180"/>
      <c r="BB113" s="181"/>
      <c r="BF113"/>
    </row>
    <row r="114" spans="1:64" s="31" customFormat="1" ht="23.25" customHeight="1">
      <c r="A114" s="45"/>
      <c r="B114" s="56">
        <v>11</v>
      </c>
      <c r="C114" s="58"/>
      <c r="D114" s="69" t="s">
        <v>1570</v>
      </c>
      <c r="E114" s="70" t="s">
        <v>1571</v>
      </c>
      <c r="F114" s="180"/>
      <c r="G114" s="180"/>
      <c r="H114" s="180"/>
      <c r="I114" s="180"/>
      <c r="J114" s="180"/>
      <c r="K114" s="180"/>
      <c r="L114" s="180"/>
      <c r="M114" s="180"/>
      <c r="N114" s="180"/>
      <c r="O114" s="180"/>
      <c r="P114" s="180"/>
      <c r="Q114" s="57" t="s">
        <v>1572</v>
      </c>
      <c r="R114" s="180"/>
      <c r="S114" s="180"/>
      <c r="T114" s="180"/>
      <c r="U114" s="180"/>
      <c r="V114" s="180"/>
      <c r="W114" s="180"/>
      <c r="X114" s="180"/>
      <c r="Y114" s="180"/>
      <c r="Z114" s="180"/>
      <c r="AA114" s="180"/>
      <c r="AB114" s="180"/>
      <c r="AC114" s="180"/>
      <c r="AD114" s="180"/>
      <c r="AE114" s="180"/>
      <c r="AF114" s="180"/>
      <c r="AG114" s="56" t="s">
        <v>142</v>
      </c>
      <c r="AH114" s="180"/>
      <c r="AI114" s="180"/>
      <c r="AJ114" s="180"/>
      <c r="AK114" s="58" t="s">
        <v>1548</v>
      </c>
      <c r="AL114" s="180"/>
      <c r="AM114" s="180"/>
      <c r="AN114" s="180"/>
      <c r="AO114" s="180"/>
      <c r="AP114" s="180"/>
      <c r="AQ114" s="180"/>
      <c r="AR114" s="180"/>
      <c r="AS114" s="180"/>
      <c r="AT114" s="180"/>
      <c r="AU114" s="180"/>
      <c r="AV114" s="180"/>
      <c r="AW114" s="180"/>
      <c r="AX114" s="180"/>
      <c r="AY114" s="180"/>
      <c r="AZ114" s="180"/>
      <c r="BA114" s="180"/>
      <c r="BB114" s="181"/>
      <c r="BF114"/>
    </row>
    <row r="115" spans="1:64" s="31" customFormat="1" ht="23.25" customHeight="1">
      <c r="A115" s="45"/>
      <c r="B115" s="56">
        <v>12</v>
      </c>
      <c r="C115" s="58"/>
      <c r="D115" s="69" t="s">
        <v>1573</v>
      </c>
      <c r="E115" s="58" t="s">
        <v>1574</v>
      </c>
      <c r="F115" s="180"/>
      <c r="G115" s="180"/>
      <c r="H115" s="180"/>
      <c r="I115" s="180"/>
      <c r="J115" s="180"/>
      <c r="K115" s="180"/>
      <c r="L115" s="180"/>
      <c r="M115" s="180"/>
      <c r="N115" s="180"/>
      <c r="O115" s="180"/>
      <c r="P115" s="180"/>
      <c r="Q115" s="57" t="s">
        <v>1575</v>
      </c>
      <c r="R115" s="180"/>
      <c r="S115" s="180"/>
      <c r="T115" s="180"/>
      <c r="U115" s="180"/>
      <c r="V115" s="180"/>
      <c r="W115" s="180"/>
      <c r="X115" s="180"/>
      <c r="Y115" s="180"/>
      <c r="Z115" s="180"/>
      <c r="AA115" s="180"/>
      <c r="AB115" s="180"/>
      <c r="AC115" s="180"/>
      <c r="AD115" s="180"/>
      <c r="AE115" s="180"/>
      <c r="AF115" s="180"/>
      <c r="AG115" s="56" t="s">
        <v>142</v>
      </c>
      <c r="AH115" s="180"/>
      <c r="AI115" s="180"/>
      <c r="AJ115" s="180"/>
      <c r="AK115" s="58" t="s">
        <v>1552</v>
      </c>
      <c r="AL115" s="180"/>
      <c r="AM115" s="180"/>
      <c r="AN115" s="180"/>
      <c r="AO115" s="180"/>
      <c r="AP115" s="180"/>
      <c r="AQ115" s="180"/>
      <c r="AR115" s="180"/>
      <c r="AS115" s="180"/>
      <c r="AT115" s="180"/>
      <c r="AU115" s="180"/>
      <c r="AV115" s="180"/>
      <c r="AW115" s="180"/>
      <c r="AX115" s="180"/>
      <c r="AY115" s="180"/>
      <c r="AZ115" s="180"/>
      <c r="BA115" s="180"/>
      <c r="BB115" s="181"/>
      <c r="BF115"/>
    </row>
    <row r="116" spans="1:64" s="31" customFormat="1" ht="23.25" customHeight="1">
      <c r="A116" s="45"/>
      <c r="B116" s="56">
        <v>13</v>
      </c>
      <c r="C116" s="58"/>
      <c r="D116" s="69" t="s">
        <v>1576</v>
      </c>
      <c r="E116" s="58" t="s">
        <v>1577</v>
      </c>
      <c r="F116" s="180"/>
      <c r="G116" s="180"/>
      <c r="H116" s="180"/>
      <c r="I116" s="180"/>
      <c r="J116" s="180"/>
      <c r="K116" s="180"/>
      <c r="L116" s="180"/>
      <c r="M116" s="180"/>
      <c r="N116" s="180"/>
      <c r="O116" s="180"/>
      <c r="P116" s="180"/>
      <c r="Q116" s="57" t="s">
        <v>1578</v>
      </c>
      <c r="R116" s="180"/>
      <c r="S116" s="180"/>
      <c r="T116" s="180"/>
      <c r="U116" s="180"/>
      <c r="V116" s="180"/>
      <c r="W116" s="180"/>
      <c r="X116" s="180"/>
      <c r="Y116" s="180"/>
      <c r="Z116" s="180"/>
      <c r="AA116" s="180"/>
      <c r="AB116" s="180"/>
      <c r="AC116" s="180"/>
      <c r="AD116" s="180"/>
      <c r="AE116" s="180"/>
      <c r="AF116" s="180"/>
      <c r="AG116" s="56" t="s">
        <v>142</v>
      </c>
      <c r="AH116" s="180"/>
      <c r="AI116" s="180"/>
      <c r="AJ116" s="180"/>
      <c r="AK116" s="58" t="s">
        <v>1548</v>
      </c>
      <c r="AL116" s="180"/>
      <c r="AM116" s="180"/>
      <c r="AN116" s="180"/>
      <c r="AO116" s="180"/>
      <c r="AP116" s="180"/>
      <c r="AQ116" s="180"/>
      <c r="AR116" s="180"/>
      <c r="AS116" s="180"/>
      <c r="AT116" s="180"/>
      <c r="AU116" s="180"/>
      <c r="AV116" s="180"/>
      <c r="AW116" s="180"/>
      <c r="AX116" s="180"/>
      <c r="AY116" s="180"/>
      <c r="AZ116" s="180"/>
      <c r="BA116" s="180"/>
      <c r="BB116" s="181"/>
      <c r="BF116"/>
    </row>
    <row r="117" spans="1:64" s="31" customFormat="1" ht="23.25" customHeight="1">
      <c r="A117" s="45"/>
      <c r="B117" s="56">
        <v>14</v>
      </c>
      <c r="C117" s="58"/>
      <c r="D117" s="69" t="s">
        <v>1579</v>
      </c>
      <c r="E117" s="58" t="s">
        <v>1580</v>
      </c>
      <c r="F117" s="180"/>
      <c r="G117" s="180"/>
      <c r="H117" s="180"/>
      <c r="I117" s="180"/>
      <c r="J117" s="180"/>
      <c r="K117" s="180"/>
      <c r="L117" s="180"/>
      <c r="M117" s="180"/>
      <c r="N117" s="180"/>
      <c r="O117" s="180"/>
      <c r="P117" s="180"/>
      <c r="Q117" s="57" t="s">
        <v>1581</v>
      </c>
      <c r="R117" s="180"/>
      <c r="S117" s="180"/>
      <c r="T117" s="180"/>
      <c r="U117" s="180"/>
      <c r="V117" s="180"/>
      <c r="W117" s="180"/>
      <c r="X117" s="180"/>
      <c r="Y117" s="180"/>
      <c r="Z117" s="180"/>
      <c r="AA117" s="180"/>
      <c r="AB117" s="180"/>
      <c r="AC117" s="180"/>
      <c r="AD117" s="180"/>
      <c r="AE117" s="180"/>
      <c r="AF117" s="180"/>
      <c r="AG117" s="56" t="s">
        <v>142</v>
      </c>
      <c r="AH117" s="180"/>
      <c r="AI117" s="180"/>
      <c r="AJ117" s="180"/>
      <c r="AK117" s="58" t="s">
        <v>1552</v>
      </c>
      <c r="AL117" s="180"/>
      <c r="AM117" s="180"/>
      <c r="AN117" s="180"/>
      <c r="AO117" s="180"/>
      <c r="AP117" s="180"/>
      <c r="AQ117" s="180"/>
      <c r="AR117" s="180"/>
      <c r="AS117" s="180"/>
      <c r="AT117" s="180"/>
      <c r="AU117" s="180"/>
      <c r="AV117" s="180"/>
      <c r="AW117" s="180"/>
      <c r="AX117" s="180"/>
      <c r="AY117" s="180"/>
      <c r="AZ117" s="180"/>
      <c r="BA117" s="180"/>
      <c r="BB117" s="181"/>
      <c r="BF117"/>
    </row>
    <row r="118" spans="1:64" s="31" customFormat="1" ht="23.25" customHeight="1">
      <c r="A118" s="45"/>
      <c r="B118" s="56">
        <v>15</v>
      </c>
      <c r="C118" s="58"/>
      <c r="D118" s="69" t="s">
        <v>1582</v>
      </c>
      <c r="E118" s="58" t="s">
        <v>1577</v>
      </c>
      <c r="F118" s="180"/>
      <c r="G118" s="180"/>
      <c r="H118" s="180"/>
      <c r="I118" s="180"/>
      <c r="J118" s="180"/>
      <c r="K118" s="180"/>
      <c r="L118" s="180"/>
      <c r="M118" s="180"/>
      <c r="N118" s="180"/>
      <c r="O118" s="180"/>
      <c r="P118" s="180"/>
      <c r="Q118" s="57" t="s">
        <v>1583</v>
      </c>
      <c r="R118" s="180"/>
      <c r="S118" s="180"/>
      <c r="T118" s="180"/>
      <c r="U118" s="180"/>
      <c r="V118" s="180"/>
      <c r="W118" s="180"/>
      <c r="X118" s="180"/>
      <c r="Y118" s="180"/>
      <c r="Z118" s="180"/>
      <c r="AA118" s="180"/>
      <c r="AB118" s="180"/>
      <c r="AC118" s="180"/>
      <c r="AD118" s="180"/>
      <c r="AE118" s="180"/>
      <c r="AF118" s="180"/>
      <c r="AG118" s="56" t="s">
        <v>142</v>
      </c>
      <c r="AH118" s="180"/>
      <c r="AI118" s="180"/>
      <c r="AJ118" s="180"/>
      <c r="AK118" s="58" t="s">
        <v>1548</v>
      </c>
      <c r="AL118" s="180"/>
      <c r="AM118" s="180"/>
      <c r="AN118" s="180"/>
      <c r="AO118" s="180"/>
      <c r="AP118" s="180"/>
      <c r="AQ118" s="180"/>
      <c r="AR118" s="180"/>
      <c r="AS118" s="180"/>
      <c r="AT118" s="180"/>
      <c r="AU118" s="180"/>
      <c r="AV118" s="180"/>
      <c r="AW118" s="180"/>
      <c r="AX118" s="180"/>
      <c r="AY118" s="180"/>
      <c r="AZ118" s="180"/>
      <c r="BA118" s="180"/>
      <c r="BB118" s="181"/>
      <c r="BF118"/>
    </row>
    <row r="119" spans="1:64" s="31" customFormat="1" ht="23.25" customHeight="1">
      <c r="A119" s="45"/>
      <c r="B119" s="56">
        <v>16</v>
      </c>
      <c r="C119" s="58"/>
      <c r="D119" s="69" t="s">
        <v>1584</v>
      </c>
      <c r="E119" s="58" t="s">
        <v>1580</v>
      </c>
      <c r="F119" s="180"/>
      <c r="G119" s="180"/>
      <c r="H119" s="180"/>
      <c r="I119" s="180"/>
      <c r="J119" s="180"/>
      <c r="K119" s="180"/>
      <c r="L119" s="180"/>
      <c r="M119" s="180"/>
      <c r="N119" s="180"/>
      <c r="O119" s="180"/>
      <c r="P119" s="180"/>
      <c r="Q119" s="57" t="s">
        <v>1585</v>
      </c>
      <c r="R119" s="180"/>
      <c r="S119" s="180"/>
      <c r="T119" s="180"/>
      <c r="U119" s="180"/>
      <c r="V119" s="180"/>
      <c r="W119" s="180"/>
      <c r="X119" s="180"/>
      <c r="Y119" s="180"/>
      <c r="Z119" s="180"/>
      <c r="AA119" s="180"/>
      <c r="AB119" s="180"/>
      <c r="AC119" s="180"/>
      <c r="AD119" s="180"/>
      <c r="AE119" s="180"/>
      <c r="AF119" s="180"/>
      <c r="AG119" s="56" t="s">
        <v>142</v>
      </c>
      <c r="AH119" s="180"/>
      <c r="AI119" s="180"/>
      <c r="AJ119" s="180"/>
      <c r="AK119" s="58" t="s">
        <v>1552</v>
      </c>
      <c r="AL119" s="180"/>
      <c r="AM119" s="180"/>
      <c r="AN119" s="180"/>
      <c r="AO119" s="180"/>
      <c r="AP119" s="180"/>
      <c r="AQ119" s="180"/>
      <c r="AR119" s="180"/>
      <c r="AS119" s="180"/>
      <c r="AT119" s="180"/>
      <c r="AU119" s="180"/>
      <c r="AV119" s="180"/>
      <c r="AW119" s="180"/>
      <c r="AX119" s="180"/>
      <c r="AY119" s="180"/>
      <c r="AZ119" s="180"/>
      <c r="BA119" s="180"/>
      <c r="BB119" s="181"/>
      <c r="BF119"/>
    </row>
    <row r="120" spans="1:64" s="31" customFormat="1" ht="23.25" customHeight="1">
      <c r="A120" s="45"/>
      <c r="B120" s="56">
        <v>17</v>
      </c>
      <c r="C120" s="58"/>
      <c r="D120" s="69" t="s">
        <v>1586</v>
      </c>
      <c r="E120" s="58" t="s">
        <v>1577</v>
      </c>
      <c r="F120" s="180"/>
      <c r="G120" s="180"/>
      <c r="H120" s="180"/>
      <c r="I120" s="180"/>
      <c r="J120" s="180"/>
      <c r="K120" s="180"/>
      <c r="L120" s="180"/>
      <c r="M120" s="180"/>
      <c r="N120" s="180"/>
      <c r="O120" s="180"/>
      <c r="P120" s="180"/>
      <c r="Q120" s="57" t="s">
        <v>1587</v>
      </c>
      <c r="R120" s="180"/>
      <c r="S120" s="180"/>
      <c r="T120" s="180"/>
      <c r="U120" s="180"/>
      <c r="V120" s="180"/>
      <c r="W120" s="180"/>
      <c r="X120" s="180"/>
      <c r="Y120" s="180"/>
      <c r="Z120" s="180"/>
      <c r="AA120" s="180"/>
      <c r="AB120" s="180"/>
      <c r="AC120" s="180"/>
      <c r="AD120" s="180"/>
      <c r="AE120" s="180"/>
      <c r="AF120" s="180"/>
      <c r="AG120" s="56" t="s">
        <v>142</v>
      </c>
      <c r="AH120" s="180"/>
      <c r="AI120" s="180"/>
      <c r="AJ120" s="180"/>
      <c r="AK120" s="58" t="s">
        <v>1548</v>
      </c>
      <c r="AL120" s="180"/>
      <c r="AM120" s="180"/>
      <c r="AN120" s="180"/>
      <c r="AO120" s="180"/>
      <c r="AP120" s="180"/>
      <c r="AQ120" s="180"/>
      <c r="AR120" s="180"/>
      <c r="AS120" s="180"/>
      <c r="AT120" s="180"/>
      <c r="AU120" s="180"/>
      <c r="AV120" s="180"/>
      <c r="AW120" s="180"/>
      <c r="AX120" s="180"/>
      <c r="AY120" s="180"/>
      <c r="AZ120" s="180"/>
      <c r="BA120" s="180"/>
      <c r="BB120" s="181"/>
      <c r="BF120"/>
    </row>
    <row r="121" spans="1:64" s="31" customFormat="1" ht="23.25" customHeight="1">
      <c r="A121" s="45"/>
      <c r="B121" s="56">
        <v>18</v>
      </c>
      <c r="C121" s="58"/>
      <c r="D121" s="69" t="s">
        <v>1588</v>
      </c>
      <c r="E121" s="70" t="s">
        <v>1589</v>
      </c>
      <c r="F121" s="180"/>
      <c r="G121" s="180"/>
      <c r="H121" s="180"/>
      <c r="I121" s="180"/>
      <c r="J121" s="180"/>
      <c r="K121" s="180"/>
      <c r="L121" s="180"/>
      <c r="M121" s="180"/>
      <c r="N121" s="180"/>
      <c r="O121" s="180"/>
      <c r="P121" s="180"/>
      <c r="Q121" s="57" t="s">
        <v>1590</v>
      </c>
      <c r="R121" s="180"/>
      <c r="S121" s="180"/>
      <c r="T121" s="180"/>
      <c r="U121" s="180"/>
      <c r="V121" s="180"/>
      <c r="W121" s="180"/>
      <c r="X121" s="180"/>
      <c r="Y121" s="180"/>
      <c r="Z121" s="180"/>
      <c r="AA121" s="180"/>
      <c r="AB121" s="180"/>
      <c r="AC121" s="180"/>
      <c r="AD121" s="180"/>
      <c r="AE121" s="180"/>
      <c r="AF121" s="180"/>
      <c r="AG121" s="56" t="s">
        <v>142</v>
      </c>
      <c r="AH121" s="180"/>
      <c r="AI121" s="180"/>
      <c r="AJ121" s="180"/>
      <c r="AK121" s="58" t="s">
        <v>1591</v>
      </c>
      <c r="AL121" s="180"/>
      <c r="AM121" s="180"/>
      <c r="AN121" s="180"/>
      <c r="AO121" s="180"/>
      <c r="AP121" s="180"/>
      <c r="AQ121" s="180"/>
      <c r="AR121" s="180"/>
      <c r="AS121" s="180"/>
      <c r="AT121" s="180"/>
      <c r="AU121" s="180"/>
      <c r="AV121" s="180"/>
      <c r="AW121" s="180"/>
      <c r="AX121" s="180"/>
      <c r="AY121" s="180"/>
      <c r="AZ121" s="180"/>
      <c r="BA121" s="180"/>
      <c r="BB121" s="181"/>
      <c r="BF121"/>
    </row>
    <row r="122" spans="1:64" s="31" customFormat="1" ht="23.25" customHeight="1">
      <c r="A122" s="45"/>
      <c r="B122" s="56">
        <v>19</v>
      </c>
      <c r="C122" s="58"/>
      <c r="D122" s="69" t="s">
        <v>1592</v>
      </c>
      <c r="E122" s="70" t="s">
        <v>1593</v>
      </c>
      <c r="F122" s="180"/>
      <c r="G122" s="180"/>
      <c r="H122" s="180"/>
      <c r="I122" s="180"/>
      <c r="J122" s="180"/>
      <c r="K122" s="180"/>
      <c r="L122" s="180"/>
      <c r="M122" s="180"/>
      <c r="N122" s="180"/>
      <c r="O122" s="180"/>
      <c r="P122" s="180"/>
      <c r="Q122" s="57" t="s">
        <v>1594</v>
      </c>
      <c r="R122" s="180"/>
      <c r="S122" s="180"/>
      <c r="T122" s="180"/>
      <c r="U122" s="180"/>
      <c r="V122" s="180"/>
      <c r="W122" s="180"/>
      <c r="X122" s="180"/>
      <c r="Y122" s="180"/>
      <c r="Z122" s="180"/>
      <c r="AA122" s="180"/>
      <c r="AB122" s="180"/>
      <c r="AC122" s="180"/>
      <c r="AD122" s="180"/>
      <c r="AE122" s="180"/>
      <c r="AF122" s="180"/>
      <c r="AG122" s="56" t="s">
        <v>142</v>
      </c>
      <c r="AH122" s="180"/>
      <c r="AI122" s="180"/>
      <c r="AJ122" s="180"/>
      <c r="AK122" s="58" t="s">
        <v>1548</v>
      </c>
      <c r="AL122" s="180"/>
      <c r="AM122" s="180"/>
      <c r="AN122" s="180"/>
      <c r="AO122" s="180"/>
      <c r="AP122" s="180"/>
      <c r="AQ122" s="180"/>
      <c r="AR122" s="180"/>
      <c r="AS122" s="180"/>
      <c r="AT122" s="180"/>
      <c r="AU122" s="180"/>
      <c r="AV122" s="180"/>
      <c r="AW122" s="180"/>
      <c r="AX122" s="180"/>
      <c r="AY122" s="180"/>
      <c r="AZ122" s="180"/>
      <c r="BA122" s="180"/>
      <c r="BB122" s="181"/>
      <c r="BF122"/>
    </row>
    <row r="123" spans="1:64" s="31" customFormat="1" ht="23.25" customHeight="1">
      <c r="A123" s="45"/>
      <c r="B123" s="56">
        <v>20</v>
      </c>
      <c r="C123" s="58"/>
      <c r="D123" s="69" t="s">
        <v>1595</v>
      </c>
      <c r="E123" s="58" t="s">
        <v>1596</v>
      </c>
      <c r="F123" s="180"/>
      <c r="G123" s="180"/>
      <c r="H123" s="180"/>
      <c r="I123" s="180"/>
      <c r="J123" s="180"/>
      <c r="K123" s="180"/>
      <c r="L123" s="180"/>
      <c r="M123" s="180"/>
      <c r="N123" s="180"/>
      <c r="O123" s="180"/>
      <c r="P123" s="180"/>
      <c r="Q123" s="57" t="s">
        <v>1597</v>
      </c>
      <c r="R123" s="180"/>
      <c r="S123" s="180"/>
      <c r="T123" s="180"/>
      <c r="U123" s="180"/>
      <c r="V123" s="180"/>
      <c r="W123" s="180"/>
      <c r="X123" s="180"/>
      <c r="Y123" s="180"/>
      <c r="Z123" s="180"/>
      <c r="AA123" s="180"/>
      <c r="AB123" s="180"/>
      <c r="AC123" s="180"/>
      <c r="AD123" s="180"/>
      <c r="AE123" s="180"/>
      <c r="AF123" s="180"/>
      <c r="AG123" s="56" t="s">
        <v>142</v>
      </c>
      <c r="AH123" s="180"/>
      <c r="AI123" s="180"/>
      <c r="AJ123" s="180"/>
      <c r="AK123" s="58" t="s">
        <v>1591</v>
      </c>
      <c r="AL123" s="180"/>
      <c r="AM123" s="180"/>
      <c r="AN123" s="180"/>
      <c r="AO123" s="180"/>
      <c r="AP123" s="180"/>
      <c r="AQ123" s="180"/>
      <c r="AR123" s="180"/>
      <c r="AS123" s="180"/>
      <c r="AT123" s="180"/>
      <c r="AU123" s="180"/>
      <c r="AV123" s="180"/>
      <c r="AW123" s="180"/>
      <c r="AX123" s="180"/>
      <c r="AY123" s="180"/>
      <c r="AZ123" s="180"/>
      <c r="BA123" s="180"/>
      <c r="BB123" s="181"/>
      <c r="BF123"/>
    </row>
    <row r="124" spans="1:64" s="31" customFormat="1" ht="23.25" customHeight="1">
      <c r="A124" s="45"/>
      <c r="B124" s="56">
        <v>21</v>
      </c>
      <c r="C124" s="58"/>
      <c r="D124" s="69" t="s">
        <v>1598</v>
      </c>
      <c r="E124" s="58" t="s">
        <v>1599</v>
      </c>
      <c r="F124" s="180"/>
      <c r="G124" s="180"/>
      <c r="H124" s="180"/>
      <c r="I124" s="180"/>
      <c r="J124" s="180"/>
      <c r="K124" s="180"/>
      <c r="L124" s="180"/>
      <c r="M124" s="180"/>
      <c r="N124" s="180"/>
      <c r="O124" s="180"/>
      <c r="P124" s="180"/>
      <c r="Q124" s="57" t="s">
        <v>1600</v>
      </c>
      <c r="R124" s="180"/>
      <c r="S124" s="180"/>
      <c r="T124" s="180"/>
      <c r="U124" s="180"/>
      <c r="V124" s="180"/>
      <c r="W124" s="180"/>
      <c r="X124" s="180"/>
      <c r="Y124" s="180"/>
      <c r="Z124" s="180"/>
      <c r="AA124" s="180"/>
      <c r="AB124" s="180"/>
      <c r="AC124" s="180"/>
      <c r="AD124" s="180"/>
      <c r="AE124" s="180"/>
      <c r="AF124" s="180"/>
      <c r="AG124" s="56" t="s">
        <v>142</v>
      </c>
      <c r="AH124" s="180"/>
      <c r="AI124" s="180"/>
      <c r="AJ124" s="180"/>
      <c r="AK124" s="58" t="s">
        <v>1548</v>
      </c>
      <c r="AL124" s="180"/>
      <c r="AM124" s="180"/>
      <c r="AN124" s="180"/>
      <c r="AO124" s="180"/>
      <c r="AP124" s="180"/>
      <c r="AQ124" s="180"/>
      <c r="AR124" s="180"/>
      <c r="AS124" s="180"/>
      <c r="AT124" s="180"/>
      <c r="AU124" s="180"/>
      <c r="AV124" s="180"/>
      <c r="AW124" s="180"/>
      <c r="AX124" s="180"/>
      <c r="AY124" s="180"/>
      <c r="AZ124" s="180"/>
      <c r="BA124" s="180"/>
      <c r="BB124" s="181"/>
      <c r="BF124"/>
    </row>
    <row r="125" spans="1:64" s="31" customFormat="1" ht="23.25" customHeight="1">
      <c r="A125" s="45"/>
      <c r="B125" s="56">
        <v>22</v>
      </c>
      <c r="C125" s="58"/>
      <c r="D125" s="69" t="s">
        <v>1601</v>
      </c>
      <c r="E125" s="58" t="s">
        <v>1596</v>
      </c>
      <c r="F125" s="180"/>
      <c r="G125" s="180"/>
      <c r="H125" s="180"/>
      <c r="I125" s="180"/>
      <c r="J125" s="180"/>
      <c r="K125" s="180"/>
      <c r="L125" s="180"/>
      <c r="M125" s="180"/>
      <c r="N125" s="180"/>
      <c r="O125" s="180"/>
      <c r="P125" s="180"/>
      <c r="Q125" s="57" t="s">
        <v>1602</v>
      </c>
      <c r="R125" s="180"/>
      <c r="S125" s="180"/>
      <c r="T125" s="180"/>
      <c r="U125" s="180"/>
      <c r="V125" s="180"/>
      <c r="W125" s="180"/>
      <c r="X125" s="180"/>
      <c r="Y125" s="180"/>
      <c r="Z125" s="180"/>
      <c r="AA125" s="180"/>
      <c r="AB125" s="180"/>
      <c r="AC125" s="180"/>
      <c r="AD125" s="180"/>
      <c r="AE125" s="180"/>
      <c r="AF125" s="180"/>
      <c r="AG125" s="56" t="s">
        <v>142</v>
      </c>
      <c r="AH125" s="180"/>
      <c r="AI125" s="180"/>
      <c r="AJ125" s="180"/>
      <c r="AK125" s="58" t="s">
        <v>1591</v>
      </c>
      <c r="AL125" s="180"/>
      <c r="AM125" s="180"/>
      <c r="AN125" s="180"/>
      <c r="AO125" s="180"/>
      <c r="AP125" s="180"/>
      <c r="AQ125" s="180"/>
      <c r="AR125" s="180"/>
      <c r="AS125" s="180"/>
      <c r="AT125" s="180"/>
      <c r="AU125" s="180"/>
      <c r="AV125" s="180"/>
      <c r="AW125" s="180"/>
      <c r="AX125" s="180"/>
      <c r="AY125" s="180"/>
      <c r="AZ125" s="180"/>
      <c r="BA125" s="180"/>
      <c r="BB125" s="181"/>
      <c r="BF125"/>
      <c r="BG125" s="33"/>
      <c r="BH125" s="33"/>
      <c r="BI125" s="33"/>
      <c r="BJ125" s="33"/>
      <c r="BK125" s="33"/>
      <c r="BL125" s="33"/>
    </row>
    <row r="126" spans="1:64" s="31" customFormat="1" ht="23.25" customHeight="1">
      <c r="A126" s="45"/>
      <c r="B126" s="56">
        <v>23</v>
      </c>
      <c r="C126" s="58"/>
      <c r="D126" s="69" t="s">
        <v>1603</v>
      </c>
      <c r="E126" s="58" t="s">
        <v>1599</v>
      </c>
      <c r="F126" s="180"/>
      <c r="G126" s="180"/>
      <c r="H126" s="180"/>
      <c r="I126" s="180"/>
      <c r="J126" s="180"/>
      <c r="K126" s="180"/>
      <c r="L126" s="180"/>
      <c r="M126" s="180"/>
      <c r="N126" s="180"/>
      <c r="O126" s="180"/>
      <c r="P126" s="180"/>
      <c r="Q126" s="57" t="s">
        <v>1604</v>
      </c>
      <c r="R126" s="180"/>
      <c r="S126" s="180"/>
      <c r="T126" s="180"/>
      <c r="U126" s="180"/>
      <c r="V126" s="180"/>
      <c r="W126" s="180"/>
      <c r="X126" s="180"/>
      <c r="Y126" s="180"/>
      <c r="Z126" s="180"/>
      <c r="AA126" s="180"/>
      <c r="AB126" s="180"/>
      <c r="AC126" s="180"/>
      <c r="AD126" s="180"/>
      <c r="AE126" s="180"/>
      <c r="AF126" s="180"/>
      <c r="AG126" s="56" t="s">
        <v>142</v>
      </c>
      <c r="AH126" s="180"/>
      <c r="AI126" s="180"/>
      <c r="AJ126" s="180"/>
      <c r="AK126" s="58" t="s">
        <v>1548</v>
      </c>
      <c r="AL126" s="180"/>
      <c r="AM126" s="180"/>
      <c r="AN126" s="180"/>
      <c r="AO126" s="180"/>
      <c r="AP126" s="180"/>
      <c r="AQ126" s="180"/>
      <c r="AR126" s="180"/>
      <c r="AS126" s="180"/>
      <c r="AT126" s="180"/>
      <c r="AU126" s="180"/>
      <c r="AV126" s="180"/>
      <c r="AW126" s="180"/>
      <c r="AX126" s="180"/>
      <c r="AY126" s="180"/>
      <c r="AZ126" s="180"/>
      <c r="BA126" s="180"/>
      <c r="BB126" s="181"/>
      <c r="BF126"/>
    </row>
    <row r="127" spans="1:64" s="31" customFormat="1" ht="23.25" customHeight="1">
      <c r="A127" s="45"/>
      <c r="B127" s="56">
        <v>24</v>
      </c>
      <c r="C127" s="58"/>
      <c r="D127" s="69" t="s">
        <v>1605</v>
      </c>
      <c r="E127" s="58" t="s">
        <v>1596</v>
      </c>
      <c r="F127" s="180"/>
      <c r="G127" s="180"/>
      <c r="H127" s="180"/>
      <c r="I127" s="180"/>
      <c r="J127" s="180"/>
      <c r="K127" s="180"/>
      <c r="L127" s="180"/>
      <c r="M127" s="180"/>
      <c r="N127" s="180"/>
      <c r="O127" s="180"/>
      <c r="P127" s="180"/>
      <c r="Q127" s="57" t="s">
        <v>1606</v>
      </c>
      <c r="R127" s="180"/>
      <c r="S127" s="180"/>
      <c r="T127" s="180"/>
      <c r="U127" s="180"/>
      <c r="V127" s="180"/>
      <c r="W127" s="180"/>
      <c r="X127" s="180"/>
      <c r="Y127" s="180"/>
      <c r="Z127" s="180"/>
      <c r="AA127" s="180"/>
      <c r="AB127" s="180"/>
      <c r="AC127" s="180"/>
      <c r="AD127" s="180"/>
      <c r="AE127" s="180"/>
      <c r="AF127" s="180"/>
      <c r="AG127" s="56" t="s">
        <v>142</v>
      </c>
      <c r="AH127" s="180"/>
      <c r="AI127" s="180"/>
      <c r="AJ127" s="180"/>
      <c r="AK127" s="58" t="s">
        <v>1591</v>
      </c>
      <c r="AL127" s="180"/>
      <c r="AM127" s="180"/>
      <c r="AN127" s="180"/>
      <c r="AO127" s="180"/>
      <c r="AP127" s="180"/>
      <c r="AQ127" s="180"/>
      <c r="AR127" s="180"/>
      <c r="AS127" s="180"/>
      <c r="AT127" s="180"/>
      <c r="AU127" s="180"/>
      <c r="AV127" s="180"/>
      <c r="AW127" s="180"/>
      <c r="AX127" s="180"/>
      <c r="AY127" s="180"/>
      <c r="AZ127" s="180"/>
      <c r="BA127" s="180"/>
      <c r="BB127" s="181"/>
      <c r="BF127"/>
    </row>
    <row r="128" spans="1:64" s="31" customFormat="1" ht="23.25" customHeight="1">
      <c r="A128" s="45"/>
      <c r="B128" s="56">
        <v>25</v>
      </c>
      <c r="C128" s="58"/>
      <c r="D128" s="69" t="s">
        <v>1607</v>
      </c>
      <c r="E128" s="58" t="s">
        <v>1599</v>
      </c>
      <c r="F128" s="180"/>
      <c r="G128" s="180"/>
      <c r="H128" s="180"/>
      <c r="I128" s="180"/>
      <c r="J128" s="180"/>
      <c r="K128" s="180"/>
      <c r="L128" s="180"/>
      <c r="M128" s="180"/>
      <c r="N128" s="180"/>
      <c r="O128" s="180"/>
      <c r="P128" s="180"/>
      <c r="Q128" s="57" t="s">
        <v>1608</v>
      </c>
      <c r="R128" s="180"/>
      <c r="S128" s="180"/>
      <c r="T128" s="180"/>
      <c r="U128" s="180"/>
      <c r="V128" s="180"/>
      <c r="W128" s="180"/>
      <c r="X128" s="180"/>
      <c r="Y128" s="180"/>
      <c r="Z128" s="180"/>
      <c r="AA128" s="180"/>
      <c r="AB128" s="180"/>
      <c r="AC128" s="180"/>
      <c r="AD128" s="180"/>
      <c r="AE128" s="180"/>
      <c r="AF128" s="180"/>
      <c r="AG128" s="56" t="s">
        <v>142</v>
      </c>
      <c r="AH128" s="180"/>
      <c r="AI128" s="180"/>
      <c r="AJ128" s="180"/>
      <c r="AK128" s="58" t="s">
        <v>1548</v>
      </c>
      <c r="AL128" s="180"/>
      <c r="AM128" s="180"/>
      <c r="AN128" s="180"/>
      <c r="AO128" s="180"/>
      <c r="AP128" s="180"/>
      <c r="AQ128" s="180"/>
      <c r="AR128" s="180"/>
      <c r="AS128" s="180"/>
      <c r="AT128" s="180"/>
      <c r="AU128" s="180"/>
      <c r="AV128" s="180"/>
      <c r="AW128" s="180"/>
      <c r="AX128" s="180"/>
      <c r="AY128" s="180"/>
      <c r="AZ128" s="180"/>
      <c r="BA128" s="180"/>
      <c r="BB128" s="181"/>
      <c r="BF128"/>
    </row>
    <row r="129" spans="1:61" s="31" customFormat="1" ht="23.25" customHeight="1">
      <c r="A129" s="45"/>
      <c r="B129" s="56">
        <v>26</v>
      </c>
      <c r="C129" s="58"/>
      <c r="D129" s="69" t="s">
        <v>1609</v>
      </c>
      <c r="E129" s="70" t="s">
        <v>1610</v>
      </c>
      <c r="F129" s="180"/>
      <c r="G129" s="180"/>
      <c r="H129" s="180"/>
      <c r="I129" s="180"/>
      <c r="J129" s="180"/>
      <c r="K129" s="180"/>
      <c r="L129" s="180"/>
      <c r="M129" s="180"/>
      <c r="N129" s="180"/>
      <c r="O129" s="180"/>
      <c r="P129" s="180"/>
      <c r="Q129" s="57" t="s">
        <v>1611</v>
      </c>
      <c r="R129" s="180"/>
      <c r="S129" s="180"/>
      <c r="T129" s="180"/>
      <c r="U129" s="180"/>
      <c r="V129" s="180"/>
      <c r="W129" s="180"/>
      <c r="X129" s="180"/>
      <c r="Y129" s="180"/>
      <c r="Z129" s="180"/>
      <c r="AA129" s="180"/>
      <c r="AB129" s="180"/>
      <c r="AC129" s="180"/>
      <c r="AD129" s="180"/>
      <c r="AE129" s="180"/>
      <c r="AF129" s="180"/>
      <c r="AG129" s="56" t="s">
        <v>142</v>
      </c>
      <c r="AH129" s="180"/>
      <c r="AI129" s="180"/>
      <c r="AJ129" s="180"/>
      <c r="AK129" s="58" t="s">
        <v>1612</v>
      </c>
      <c r="AL129" s="180"/>
      <c r="AM129" s="180"/>
      <c r="AN129" s="180"/>
      <c r="AO129" s="180"/>
      <c r="AP129" s="180"/>
      <c r="AQ129" s="180"/>
      <c r="AR129" s="180"/>
      <c r="AS129" s="180"/>
      <c r="AT129" s="180"/>
      <c r="AU129" s="180"/>
      <c r="AV129" s="180"/>
      <c r="AW129" s="180"/>
      <c r="AX129" s="180"/>
      <c r="AY129" s="180"/>
      <c r="AZ129" s="180"/>
      <c r="BA129" s="180"/>
      <c r="BB129" s="181"/>
      <c r="BF129"/>
    </row>
    <row r="130" spans="1:61" s="31" customFormat="1" ht="23.25" customHeight="1">
      <c r="A130" s="45"/>
      <c r="B130" s="56">
        <v>27</v>
      </c>
      <c r="C130" s="58"/>
      <c r="D130" s="69" t="s">
        <v>1613</v>
      </c>
      <c r="E130" s="70" t="s">
        <v>1614</v>
      </c>
      <c r="F130" s="180"/>
      <c r="G130" s="180"/>
      <c r="H130" s="180"/>
      <c r="I130" s="180"/>
      <c r="J130" s="180"/>
      <c r="K130" s="180"/>
      <c r="L130" s="180"/>
      <c r="M130" s="180"/>
      <c r="N130" s="180"/>
      <c r="O130" s="180"/>
      <c r="P130" s="180"/>
      <c r="Q130" s="57" t="s">
        <v>1615</v>
      </c>
      <c r="R130" s="180"/>
      <c r="S130" s="180"/>
      <c r="T130" s="180"/>
      <c r="U130" s="180"/>
      <c r="V130" s="180"/>
      <c r="W130" s="180"/>
      <c r="X130" s="180"/>
      <c r="Y130" s="180"/>
      <c r="Z130" s="180"/>
      <c r="AA130" s="180"/>
      <c r="AB130" s="180"/>
      <c r="AC130" s="180"/>
      <c r="AD130" s="180"/>
      <c r="AE130" s="180"/>
      <c r="AF130" s="180"/>
      <c r="AG130" s="56" t="s">
        <v>142</v>
      </c>
      <c r="AH130" s="180"/>
      <c r="AI130" s="180"/>
      <c r="AJ130" s="180"/>
      <c r="AK130" s="58" t="s">
        <v>1548</v>
      </c>
      <c r="AL130" s="180"/>
      <c r="AM130" s="180"/>
      <c r="AN130" s="180"/>
      <c r="AO130" s="180"/>
      <c r="AP130" s="180"/>
      <c r="AQ130" s="180"/>
      <c r="AR130" s="180"/>
      <c r="AS130" s="180"/>
      <c r="AT130" s="180"/>
      <c r="AU130" s="180"/>
      <c r="AV130" s="180"/>
      <c r="AW130" s="180"/>
      <c r="AX130" s="180"/>
      <c r="AY130" s="180"/>
      <c r="AZ130" s="180"/>
      <c r="BA130" s="180"/>
      <c r="BB130" s="181"/>
      <c r="BF130"/>
    </row>
    <row r="131" spans="1:61" s="31" customFormat="1" ht="23.25" customHeight="1">
      <c r="A131" s="45"/>
      <c r="B131" s="56">
        <v>28</v>
      </c>
      <c r="C131" s="58"/>
      <c r="D131" s="69" t="s">
        <v>1616</v>
      </c>
      <c r="E131" s="70" t="s">
        <v>1617</v>
      </c>
      <c r="F131" s="180"/>
      <c r="G131" s="180"/>
      <c r="H131" s="180"/>
      <c r="I131" s="180"/>
      <c r="J131" s="180"/>
      <c r="K131" s="180"/>
      <c r="L131" s="180"/>
      <c r="M131" s="180"/>
      <c r="N131" s="180"/>
      <c r="O131" s="180"/>
      <c r="P131" s="180"/>
      <c r="Q131" s="57" t="s">
        <v>1618</v>
      </c>
      <c r="R131" s="180"/>
      <c r="S131" s="180"/>
      <c r="T131" s="180"/>
      <c r="U131" s="180"/>
      <c r="V131" s="180"/>
      <c r="W131" s="180"/>
      <c r="X131" s="180"/>
      <c r="Y131" s="180"/>
      <c r="Z131" s="180"/>
      <c r="AA131" s="180"/>
      <c r="AB131" s="180"/>
      <c r="AC131" s="180"/>
      <c r="AD131" s="180"/>
      <c r="AE131" s="180"/>
      <c r="AF131" s="180"/>
      <c r="AG131" s="56" t="s">
        <v>142</v>
      </c>
      <c r="AH131" s="180"/>
      <c r="AI131" s="180"/>
      <c r="AJ131" s="180"/>
      <c r="AK131" s="58" t="s">
        <v>1559</v>
      </c>
      <c r="AL131" s="180"/>
      <c r="AM131" s="180"/>
      <c r="AN131" s="180"/>
      <c r="AO131" s="180"/>
      <c r="AP131" s="180"/>
      <c r="AQ131" s="180"/>
      <c r="AR131" s="180"/>
      <c r="AS131" s="180"/>
      <c r="AT131" s="180"/>
      <c r="AU131" s="180"/>
      <c r="AV131" s="180"/>
      <c r="AW131" s="180"/>
      <c r="AX131" s="180"/>
      <c r="AY131" s="180"/>
      <c r="AZ131" s="180"/>
      <c r="BA131" s="180"/>
      <c r="BB131" s="181"/>
      <c r="BF131"/>
    </row>
    <row r="132" spans="1:61" s="31" customFormat="1" ht="23.25" customHeight="1">
      <c r="A132" s="45"/>
      <c r="B132" s="56">
        <v>29</v>
      </c>
      <c r="C132" s="58"/>
      <c r="D132" s="69" t="s">
        <v>1619</v>
      </c>
      <c r="E132" s="70" t="s">
        <v>1620</v>
      </c>
      <c r="F132" s="180"/>
      <c r="G132" s="180"/>
      <c r="H132" s="180"/>
      <c r="I132" s="180"/>
      <c r="J132" s="180"/>
      <c r="K132" s="180"/>
      <c r="L132" s="180"/>
      <c r="M132" s="180"/>
      <c r="N132" s="180"/>
      <c r="O132" s="180"/>
      <c r="P132" s="180"/>
      <c r="Q132" s="57" t="s">
        <v>1621</v>
      </c>
      <c r="R132" s="180"/>
      <c r="S132" s="180"/>
      <c r="T132" s="180"/>
      <c r="U132" s="180"/>
      <c r="V132" s="180"/>
      <c r="W132" s="180"/>
      <c r="X132" s="180"/>
      <c r="Y132" s="180"/>
      <c r="Z132" s="180"/>
      <c r="AA132" s="180"/>
      <c r="AB132" s="180"/>
      <c r="AC132" s="180"/>
      <c r="AD132" s="180"/>
      <c r="AE132" s="180"/>
      <c r="AF132" s="180"/>
      <c r="AG132" s="56" t="s">
        <v>142</v>
      </c>
      <c r="AH132" s="180"/>
      <c r="AI132" s="180"/>
      <c r="AJ132" s="180"/>
      <c r="AK132" s="58" t="s">
        <v>1559</v>
      </c>
      <c r="AL132" s="180"/>
      <c r="AM132" s="180"/>
      <c r="AN132" s="180"/>
      <c r="AO132" s="180"/>
      <c r="AP132" s="180"/>
      <c r="AQ132" s="180"/>
      <c r="AR132" s="180"/>
      <c r="AS132" s="180"/>
      <c r="AT132" s="180"/>
      <c r="AU132" s="180"/>
      <c r="AV132" s="180"/>
      <c r="AW132" s="180"/>
      <c r="AX132" s="180"/>
      <c r="AY132" s="180"/>
      <c r="AZ132" s="180"/>
      <c r="BA132" s="180"/>
      <c r="BB132" s="181"/>
      <c r="BF132"/>
    </row>
    <row r="133" spans="1:61" s="31" customFormat="1" ht="23.25" customHeight="1">
      <c r="A133" s="45"/>
      <c r="B133" s="65">
        <v>30</v>
      </c>
      <c r="C133" s="66"/>
      <c r="D133" s="71" t="s">
        <v>1622</v>
      </c>
      <c r="E133" s="72" t="s">
        <v>1623</v>
      </c>
      <c r="F133" s="62"/>
      <c r="G133" s="62"/>
      <c r="H133" s="62"/>
      <c r="I133" s="62"/>
      <c r="J133" s="62"/>
      <c r="K133" s="62"/>
      <c r="L133" s="62"/>
      <c r="M133" s="62"/>
      <c r="N133" s="62"/>
      <c r="O133" s="62"/>
      <c r="P133" s="62"/>
      <c r="Q133" s="64" t="s">
        <v>1624</v>
      </c>
      <c r="R133" s="62"/>
      <c r="S133" s="62"/>
      <c r="T133" s="62"/>
      <c r="U133" s="62"/>
      <c r="V133" s="62"/>
      <c r="W133" s="62"/>
      <c r="X133" s="62"/>
      <c r="Y133" s="62"/>
      <c r="Z133" s="62"/>
      <c r="AA133" s="62"/>
      <c r="AB133" s="62"/>
      <c r="AC133" s="62"/>
      <c r="AD133" s="62"/>
      <c r="AE133" s="62"/>
      <c r="AF133" s="62"/>
      <c r="AG133" s="65" t="s">
        <v>142</v>
      </c>
      <c r="AH133" s="62"/>
      <c r="AI133" s="62"/>
      <c r="AJ133" s="62"/>
      <c r="AK133" s="58" t="s">
        <v>1566</v>
      </c>
      <c r="AL133" s="180"/>
      <c r="AM133" s="180"/>
      <c r="AN133" s="180"/>
      <c r="AO133" s="180"/>
      <c r="AP133" s="180"/>
      <c r="AQ133" s="180"/>
      <c r="AR133" s="180"/>
      <c r="AS133" s="180"/>
      <c r="AT133" s="180"/>
      <c r="AU133" s="180"/>
      <c r="AV133" s="180"/>
      <c r="AW133" s="180"/>
      <c r="AX133" s="180"/>
      <c r="AY133" s="180"/>
      <c r="AZ133" s="180"/>
      <c r="BA133" s="180"/>
      <c r="BB133" s="181"/>
      <c r="BF133"/>
    </row>
    <row r="134" spans="1:61" s="31" customFormat="1" ht="23.25" customHeight="1">
      <c r="A134" s="45"/>
      <c r="B134" s="56">
        <v>31</v>
      </c>
      <c r="C134" s="58"/>
      <c r="D134" s="69" t="s">
        <v>1625</v>
      </c>
      <c r="E134" s="70" t="s">
        <v>1626</v>
      </c>
      <c r="F134" s="180"/>
      <c r="G134" s="180"/>
      <c r="H134" s="180"/>
      <c r="I134" s="180"/>
      <c r="J134" s="180"/>
      <c r="K134" s="180"/>
      <c r="L134" s="180"/>
      <c r="M134" s="180"/>
      <c r="N134" s="180"/>
      <c r="O134" s="180"/>
      <c r="P134" s="180"/>
      <c r="Q134" s="57" t="s">
        <v>1627</v>
      </c>
      <c r="R134" s="180"/>
      <c r="S134" s="180"/>
      <c r="T134" s="180"/>
      <c r="U134" s="180"/>
      <c r="V134" s="180"/>
      <c r="W134" s="180"/>
      <c r="X134" s="180"/>
      <c r="Y134" s="180"/>
      <c r="Z134" s="180"/>
      <c r="AA134" s="180"/>
      <c r="AB134" s="180"/>
      <c r="AC134" s="180"/>
      <c r="AD134" s="180"/>
      <c r="AE134" s="180"/>
      <c r="AF134" s="180"/>
      <c r="AG134" s="56" t="s">
        <v>142</v>
      </c>
      <c r="AH134" s="180"/>
      <c r="AI134" s="180"/>
      <c r="AJ134" s="180"/>
      <c r="AK134" s="58" t="s">
        <v>1612</v>
      </c>
      <c r="AL134" s="180"/>
      <c r="AM134" s="180"/>
      <c r="AN134" s="180"/>
      <c r="AO134" s="180"/>
      <c r="AP134" s="180"/>
      <c r="AQ134" s="180"/>
      <c r="AR134" s="180"/>
      <c r="AS134" s="180"/>
      <c r="AT134" s="180"/>
      <c r="AU134" s="180"/>
      <c r="AV134" s="180"/>
      <c r="AW134" s="180"/>
      <c r="AX134" s="180"/>
      <c r="AY134" s="180"/>
      <c r="AZ134" s="180"/>
      <c r="BA134" s="180"/>
      <c r="BB134" s="181"/>
      <c r="BF134"/>
    </row>
    <row r="135" spans="1:61" s="31" customFormat="1" ht="23.25" customHeight="1">
      <c r="A135" s="45"/>
      <c r="B135" s="56">
        <v>32</v>
      </c>
      <c r="C135" s="58"/>
      <c r="D135" s="69" t="s">
        <v>1628</v>
      </c>
      <c r="E135" s="58" t="s">
        <v>1629</v>
      </c>
      <c r="F135" s="180"/>
      <c r="G135" s="180"/>
      <c r="H135" s="180"/>
      <c r="I135" s="180"/>
      <c r="J135" s="180"/>
      <c r="K135" s="180"/>
      <c r="L135" s="180"/>
      <c r="M135" s="180"/>
      <c r="N135" s="180"/>
      <c r="O135" s="180"/>
      <c r="P135" s="180"/>
      <c r="Q135" s="57" t="s">
        <v>1630</v>
      </c>
      <c r="R135" s="180"/>
      <c r="S135" s="180"/>
      <c r="T135" s="180"/>
      <c r="U135" s="180"/>
      <c r="V135" s="180"/>
      <c r="W135" s="180"/>
      <c r="X135" s="180"/>
      <c r="Y135" s="180"/>
      <c r="Z135" s="180"/>
      <c r="AA135" s="180"/>
      <c r="AB135" s="180"/>
      <c r="AC135" s="180"/>
      <c r="AD135" s="180"/>
      <c r="AE135" s="180"/>
      <c r="AF135" s="180"/>
      <c r="AG135" s="56" t="s">
        <v>142</v>
      </c>
      <c r="AH135" s="180"/>
      <c r="AI135" s="180"/>
      <c r="AJ135" s="180"/>
      <c r="AK135" s="58" t="s">
        <v>1612</v>
      </c>
      <c r="AL135" s="180"/>
      <c r="AM135" s="180"/>
      <c r="AN135" s="180"/>
      <c r="AO135" s="180"/>
      <c r="AP135" s="180"/>
      <c r="AQ135" s="180"/>
      <c r="AR135" s="180"/>
      <c r="AS135" s="180"/>
      <c r="AT135" s="180"/>
      <c r="AU135" s="180"/>
      <c r="AV135" s="180"/>
      <c r="AW135" s="180"/>
      <c r="AX135" s="180"/>
      <c r="AY135" s="180"/>
      <c r="AZ135" s="180"/>
      <c r="BA135" s="180"/>
      <c r="BB135" s="181"/>
      <c r="BF135"/>
    </row>
    <row r="136" spans="1:61" s="31" customFormat="1" ht="23.25" customHeight="1">
      <c r="A136" s="45"/>
      <c r="B136" s="56">
        <v>33</v>
      </c>
      <c r="C136" s="58"/>
      <c r="D136" s="69" t="s">
        <v>1631</v>
      </c>
      <c r="E136" s="58" t="s">
        <v>1632</v>
      </c>
      <c r="F136" s="180"/>
      <c r="G136" s="180"/>
      <c r="H136" s="180"/>
      <c r="I136" s="180"/>
      <c r="J136" s="180"/>
      <c r="K136" s="180"/>
      <c r="L136" s="180"/>
      <c r="M136" s="180"/>
      <c r="N136" s="180"/>
      <c r="O136" s="180"/>
      <c r="P136" s="180"/>
      <c r="Q136" s="57" t="s">
        <v>1633</v>
      </c>
      <c r="R136" s="180"/>
      <c r="S136" s="180"/>
      <c r="T136" s="180"/>
      <c r="U136" s="180"/>
      <c r="V136" s="180"/>
      <c r="W136" s="180"/>
      <c r="X136" s="180"/>
      <c r="Y136" s="180"/>
      <c r="Z136" s="180"/>
      <c r="AA136" s="180"/>
      <c r="AB136" s="180"/>
      <c r="AC136" s="180"/>
      <c r="AD136" s="180"/>
      <c r="AE136" s="180"/>
      <c r="AF136" s="180"/>
      <c r="AG136" s="56" t="s">
        <v>142</v>
      </c>
      <c r="AH136" s="180"/>
      <c r="AI136" s="180"/>
      <c r="AJ136" s="180"/>
      <c r="AK136" s="58" t="s">
        <v>1612</v>
      </c>
      <c r="AL136" s="180"/>
      <c r="AM136" s="180"/>
      <c r="AN136" s="180"/>
      <c r="AO136" s="180"/>
      <c r="AP136" s="180"/>
      <c r="AQ136" s="180"/>
      <c r="AR136" s="180"/>
      <c r="AS136" s="180"/>
      <c r="AT136" s="180"/>
      <c r="AU136" s="180"/>
      <c r="AV136" s="180"/>
      <c r="AW136" s="180"/>
      <c r="AX136" s="180"/>
      <c r="AY136" s="180"/>
      <c r="AZ136" s="180"/>
      <c r="BA136" s="180"/>
      <c r="BB136" s="181"/>
      <c r="BF136"/>
    </row>
    <row r="137" spans="1:61" s="31" customFormat="1" ht="23.25" customHeight="1">
      <c r="A137" s="45"/>
      <c r="B137" s="56">
        <v>34</v>
      </c>
      <c r="C137" s="58"/>
      <c r="D137" s="69" t="s">
        <v>1634</v>
      </c>
      <c r="E137" s="58" t="s">
        <v>1632</v>
      </c>
      <c r="F137" s="180"/>
      <c r="G137" s="180"/>
      <c r="H137" s="180"/>
      <c r="I137" s="180"/>
      <c r="J137" s="180"/>
      <c r="K137" s="180"/>
      <c r="L137" s="180"/>
      <c r="M137" s="180"/>
      <c r="N137" s="180"/>
      <c r="O137" s="180"/>
      <c r="P137" s="180"/>
      <c r="Q137" s="57" t="s">
        <v>1635</v>
      </c>
      <c r="R137" s="180"/>
      <c r="S137" s="180"/>
      <c r="T137" s="180"/>
      <c r="U137" s="180"/>
      <c r="V137" s="180"/>
      <c r="W137" s="180"/>
      <c r="X137" s="180"/>
      <c r="Y137" s="180"/>
      <c r="Z137" s="180"/>
      <c r="AA137" s="180"/>
      <c r="AB137" s="180"/>
      <c r="AC137" s="180"/>
      <c r="AD137" s="180"/>
      <c r="AE137" s="180"/>
      <c r="AF137" s="180"/>
      <c r="AG137" s="56" t="s">
        <v>142</v>
      </c>
      <c r="AH137" s="180"/>
      <c r="AI137" s="180"/>
      <c r="AJ137" s="180"/>
      <c r="AK137" s="58" t="s">
        <v>1612</v>
      </c>
      <c r="AL137" s="180"/>
      <c r="AM137" s="180"/>
      <c r="AN137" s="180"/>
      <c r="AO137" s="180"/>
      <c r="AP137" s="180"/>
      <c r="AQ137" s="180"/>
      <c r="AR137" s="180"/>
      <c r="AS137" s="180"/>
      <c r="AT137" s="180"/>
      <c r="AU137" s="180"/>
      <c r="AV137" s="180"/>
      <c r="AW137" s="180"/>
      <c r="AX137" s="180"/>
      <c r="AY137" s="180"/>
      <c r="AZ137" s="180"/>
      <c r="BA137" s="180"/>
      <c r="BB137" s="181"/>
      <c r="BF137"/>
    </row>
    <row r="138" spans="1:61" s="31" customFormat="1" ht="20.25" customHeight="1">
      <c r="A138" s="45"/>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I138"/>
    </row>
    <row r="139" spans="1:61" s="31" customFormat="1" ht="20.25" customHeight="1">
      <c r="A139" s="45"/>
      <c r="B139" s="31" t="s">
        <v>1636</v>
      </c>
      <c r="C139" s="34"/>
      <c r="I139" s="34"/>
      <c r="L139" s="35"/>
      <c r="S139" s="34"/>
      <c r="W139" s="34"/>
      <c r="Z139" s="34"/>
      <c r="AB139" s="36"/>
      <c r="AC139" s="37"/>
      <c r="AE139" s="36"/>
      <c r="AF139" s="34"/>
      <c r="BI139"/>
    </row>
    <row r="140" spans="1:61" s="31" customFormat="1" ht="19.5" customHeight="1">
      <c r="A140" s="45"/>
      <c r="B140" s="51" t="s">
        <v>1327</v>
      </c>
      <c r="C140" s="52" t="s">
        <v>1531</v>
      </c>
      <c r="D140" s="53"/>
      <c r="E140" s="51" t="s">
        <v>1328</v>
      </c>
      <c r="F140" s="51"/>
      <c r="G140" s="52"/>
      <c r="H140" s="53"/>
      <c r="I140" s="53"/>
      <c r="J140" s="53"/>
      <c r="K140" s="53"/>
      <c r="L140" s="53"/>
      <c r="M140" s="53"/>
      <c r="N140" s="53"/>
      <c r="O140" s="53"/>
      <c r="P140" s="53"/>
      <c r="Q140" s="51" t="s">
        <v>1329</v>
      </c>
      <c r="R140" s="53"/>
      <c r="S140" s="53"/>
      <c r="T140" s="53"/>
      <c r="U140" s="53"/>
      <c r="V140" s="53"/>
      <c r="W140" s="53"/>
      <c r="X140" s="53"/>
      <c r="Y140" s="53"/>
      <c r="Z140" s="53"/>
      <c r="AA140" s="53"/>
      <c r="AB140" s="53"/>
      <c r="AC140" s="53"/>
      <c r="AD140" s="53"/>
      <c r="AE140" s="53"/>
      <c r="AF140" s="53"/>
      <c r="AG140" s="51" t="s">
        <v>1330</v>
      </c>
      <c r="AH140" s="53"/>
      <c r="AI140" s="53"/>
      <c r="AJ140" s="53"/>
      <c r="AK140" s="51" t="s">
        <v>1334</v>
      </c>
      <c r="AL140" s="53"/>
      <c r="AM140" s="53"/>
      <c r="AN140" s="53"/>
      <c r="AO140" s="53"/>
      <c r="AP140" s="53"/>
      <c r="AQ140" s="53"/>
      <c r="AR140" s="53"/>
      <c r="AS140" s="53"/>
      <c r="AT140" s="53"/>
      <c r="AU140" s="53"/>
      <c r="AV140" s="53"/>
      <c r="AW140" s="53"/>
      <c r="AX140" s="53"/>
      <c r="AY140" s="53"/>
      <c r="AZ140" s="53"/>
      <c r="BA140" s="53"/>
      <c r="BB140" s="54"/>
      <c r="BF140"/>
    </row>
    <row r="141" spans="1:61" s="31" customFormat="1" ht="23.25" customHeight="1">
      <c r="A141" s="45"/>
      <c r="B141" s="56">
        <v>35</v>
      </c>
      <c r="C141" s="58"/>
      <c r="D141" s="69" t="s">
        <v>1532</v>
      </c>
      <c r="E141" s="70" t="s">
        <v>1533</v>
      </c>
      <c r="F141" s="180"/>
      <c r="G141" s="180"/>
      <c r="H141" s="180"/>
      <c r="I141" s="180"/>
      <c r="J141" s="180"/>
      <c r="K141" s="180"/>
      <c r="L141" s="180"/>
      <c r="M141" s="180"/>
      <c r="N141" s="180"/>
      <c r="O141" s="180"/>
      <c r="P141" s="180"/>
      <c r="Q141" s="57" t="s">
        <v>1534</v>
      </c>
      <c r="R141" s="180"/>
      <c r="S141" s="180"/>
      <c r="T141" s="180"/>
      <c r="U141" s="180"/>
      <c r="V141" s="180"/>
      <c r="W141" s="180"/>
      <c r="X141" s="180"/>
      <c r="Y141" s="180"/>
      <c r="Z141" s="180"/>
      <c r="AA141" s="180"/>
      <c r="AB141" s="180"/>
      <c r="AC141" s="180"/>
      <c r="AD141" s="180"/>
      <c r="AE141" s="180"/>
      <c r="AF141" s="180"/>
      <c r="AG141" s="56" t="s">
        <v>142</v>
      </c>
      <c r="AH141" s="180"/>
      <c r="AI141" s="180"/>
      <c r="AJ141" s="180"/>
      <c r="AK141" s="842" t="s">
        <v>1637</v>
      </c>
      <c r="AL141" s="843"/>
      <c r="AM141" s="843"/>
      <c r="AN141" s="843"/>
      <c r="AO141" s="843"/>
      <c r="AP141" s="843"/>
      <c r="AQ141" s="843"/>
      <c r="AR141" s="843"/>
      <c r="AS141" s="843"/>
      <c r="AT141" s="843"/>
      <c r="AU141" s="843"/>
      <c r="AV141" s="843"/>
      <c r="AW141" s="843"/>
      <c r="AX141" s="843"/>
      <c r="AY141" s="843"/>
      <c r="AZ141" s="843"/>
      <c r="BA141" s="843"/>
      <c r="BB141" s="844"/>
      <c r="BF141"/>
    </row>
  </sheetData>
  <mergeCells count="1">
    <mergeCell ref="AK141:BB141"/>
  </mergeCells>
  <phoneticPr fontId="4"/>
  <pageMargins left="0.31496062992125984" right="0.31496062992125984" top="0.35433070866141736" bottom="0.35433070866141736" header="0.31496062992125984" footer="0.31496062992125984"/>
  <pageSetup paperSize="9" scale="55" firstPageNumber="27" fitToHeight="0" orientation="landscape" useFirstPageNumber="1" r:id="rId1"/>
  <headerFooter>
    <oddFooter>&amp;C&amp;P</oddFooter>
  </headerFooter>
  <rowBreaks count="1" manualBreakCount="1">
    <brk id="46" max="5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F50"/>
  <sheetViews>
    <sheetView view="pageBreakPreview" zoomScale="70" zoomScaleNormal="70" zoomScaleSheetLayoutView="70" workbookViewId="0"/>
  </sheetViews>
  <sheetFormatPr defaultColWidth="9" defaultRowHeight="20.25" customHeight="1"/>
  <cols>
    <col min="1" max="58" width="4.6328125" style="30" customWidth="1"/>
    <col min="59" max="16384" width="9" style="30"/>
  </cols>
  <sheetData>
    <row r="1" spans="1:58" ht="20.2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3"/>
    </row>
    <row r="2" spans="1:58" ht="20.25" customHeight="1">
      <c r="A2" s="209"/>
      <c r="B2" s="218" t="s">
        <v>1638</v>
      </c>
      <c r="BF2" s="210"/>
    </row>
    <row r="3" spans="1:58" ht="20.25" customHeight="1">
      <c r="A3" s="209"/>
      <c r="BF3" s="210"/>
    </row>
    <row r="4" spans="1:58" ht="20.25" customHeight="1">
      <c r="A4" s="209"/>
      <c r="F4" s="30" t="s">
        <v>1639</v>
      </c>
      <c r="BF4" s="210"/>
    </row>
    <row r="5" spans="1:58" ht="20.25" customHeight="1">
      <c r="A5" s="209"/>
      <c r="F5" s="30" t="s">
        <v>1640</v>
      </c>
      <c r="BF5" s="210"/>
    </row>
    <row r="6" spans="1:58" ht="20.25" customHeight="1">
      <c r="A6" s="209"/>
      <c r="BF6" s="210"/>
    </row>
    <row r="7" spans="1:58" ht="20.25" customHeight="1">
      <c r="A7" s="209"/>
      <c r="BF7" s="210"/>
    </row>
    <row r="8" spans="1:58" ht="20.25" customHeight="1">
      <c r="A8" s="209"/>
      <c r="BF8" s="210"/>
    </row>
    <row r="9" spans="1:58" ht="20.25" customHeight="1">
      <c r="A9" s="209"/>
      <c r="BF9" s="210"/>
    </row>
    <row r="10" spans="1:58" ht="20.25" customHeight="1">
      <c r="A10" s="209"/>
      <c r="BF10" s="210"/>
    </row>
    <row r="11" spans="1:58" ht="20.25" customHeight="1">
      <c r="A11" s="209"/>
      <c r="BF11" s="210"/>
    </row>
    <row r="12" spans="1:58" ht="20.25" customHeight="1">
      <c r="A12" s="209"/>
      <c r="BF12" s="210"/>
    </row>
    <row r="13" spans="1:58" ht="20.25" customHeight="1">
      <c r="A13" s="209"/>
      <c r="BF13" s="210"/>
    </row>
    <row r="14" spans="1:58" ht="20.25" customHeight="1">
      <c r="A14" s="209"/>
      <c r="BF14" s="210"/>
    </row>
    <row r="15" spans="1:58" ht="20.25" customHeight="1">
      <c r="A15" s="209"/>
      <c r="BF15" s="210"/>
    </row>
    <row r="16" spans="1:58" ht="20.25" customHeight="1">
      <c r="A16" s="209"/>
      <c r="BF16" s="210"/>
    </row>
    <row r="17" spans="1:58" ht="20.25" customHeight="1">
      <c r="A17" s="209"/>
      <c r="BF17" s="210"/>
    </row>
    <row r="18" spans="1:58" ht="20.25" customHeight="1">
      <c r="A18" s="209"/>
      <c r="BF18" s="210"/>
    </row>
    <row r="19" spans="1:58" ht="20.25" customHeight="1">
      <c r="A19" s="209"/>
      <c r="BF19" s="210"/>
    </row>
    <row r="20" spans="1:58" ht="20.25" customHeight="1">
      <c r="A20" s="209"/>
      <c r="BF20" s="210"/>
    </row>
    <row r="21" spans="1:58" ht="20.25" customHeight="1">
      <c r="A21" s="209"/>
      <c r="BF21" s="210"/>
    </row>
    <row r="22" spans="1:58" ht="20.25" customHeight="1">
      <c r="A22" s="209"/>
      <c r="BF22" s="210"/>
    </row>
    <row r="23" spans="1:58" ht="20.25" customHeight="1">
      <c r="A23" s="209"/>
      <c r="AN23" s="34"/>
      <c r="BF23" s="210"/>
    </row>
    <row r="24" spans="1:58" ht="20.25" customHeight="1">
      <c r="A24" s="209"/>
      <c r="AN24" s="34"/>
      <c r="AP24" s="34" t="s">
        <v>1641</v>
      </c>
      <c r="AQ24" s="35"/>
      <c r="BF24" s="210"/>
    </row>
    <row r="25" spans="1:58" ht="20.25" customHeight="1">
      <c r="A25" s="209"/>
      <c r="AN25" s="34"/>
      <c r="AO25" s="35"/>
      <c r="AP25" s="34" t="s">
        <v>1642</v>
      </c>
      <c r="AQ25" s="35"/>
      <c r="AR25" s="35"/>
      <c r="AS25" s="35"/>
      <c r="AT25" s="35"/>
      <c r="AU25" s="35"/>
      <c r="AV25" s="35"/>
      <c r="AW25" s="35"/>
      <c r="BF25" s="210"/>
    </row>
    <row r="26" spans="1:58" ht="20.25" customHeight="1">
      <c r="A26" s="209"/>
      <c r="AP26" s="34" t="s">
        <v>1643</v>
      </c>
      <c r="AQ26" s="35"/>
      <c r="AR26" s="35"/>
      <c r="AS26" s="35"/>
      <c r="AT26" s="35"/>
      <c r="AU26" s="35"/>
      <c r="AV26" s="35"/>
      <c r="AW26" s="35"/>
      <c r="BF26" s="210"/>
    </row>
    <row r="27" spans="1:58" ht="20.25" customHeight="1">
      <c r="A27" s="209"/>
      <c r="BF27" s="210"/>
    </row>
    <row r="28" spans="1:58" ht="20.25" customHeight="1">
      <c r="A28" s="209"/>
      <c r="BF28" s="210"/>
    </row>
    <row r="29" spans="1:58" ht="20.25" customHeight="1">
      <c r="A29" s="209"/>
      <c r="BF29" s="210"/>
    </row>
    <row r="30" spans="1:58" ht="20.25" customHeight="1">
      <c r="A30" s="209"/>
      <c r="BF30" s="210"/>
    </row>
    <row r="31" spans="1:58" ht="20.25" customHeight="1">
      <c r="A31" s="209"/>
      <c r="BF31" s="210"/>
    </row>
    <row r="32" spans="1:58" ht="20.25" customHeight="1">
      <c r="A32" s="209"/>
      <c r="BF32" s="210"/>
    </row>
    <row r="33" spans="1:58" ht="20.25" customHeight="1">
      <c r="A33" s="209"/>
      <c r="BF33" s="210"/>
    </row>
    <row r="34" spans="1:58" ht="20.25" customHeight="1">
      <c r="A34" s="209"/>
      <c r="BF34" s="210"/>
    </row>
    <row r="35" spans="1:58" ht="20.25" customHeight="1">
      <c r="A35" s="209"/>
      <c r="BF35" s="210"/>
    </row>
    <row r="36" spans="1:58" ht="20.25" customHeight="1">
      <c r="A36" s="209"/>
      <c r="D36" s="14"/>
      <c r="H36" s="14"/>
      <c r="BF36" s="210"/>
    </row>
    <row r="37" spans="1:58" ht="20.25" customHeight="1">
      <c r="A37" s="209"/>
      <c r="E37" s="14"/>
      <c r="I37" s="14"/>
      <c r="N37" s="217"/>
      <c r="R37" s="14"/>
      <c r="V37" s="14"/>
      <c r="Z37" s="14"/>
      <c r="AD37" s="14"/>
      <c r="AH37" s="14"/>
      <c r="BF37" s="210"/>
    </row>
    <row r="38" spans="1:58" ht="20.25" customHeight="1">
      <c r="A38" s="209"/>
      <c r="BF38" s="210"/>
    </row>
    <row r="39" spans="1:58" ht="20.25" customHeight="1">
      <c r="A39" s="209"/>
      <c r="BF39" s="210"/>
    </row>
    <row r="40" spans="1:58" ht="20.25" customHeight="1">
      <c r="A40" s="209"/>
      <c r="BF40" s="210"/>
    </row>
    <row r="41" spans="1:58" ht="20.25" customHeight="1">
      <c r="A41" s="209"/>
      <c r="BF41" s="210"/>
    </row>
    <row r="42" spans="1:58" ht="20.25" customHeight="1">
      <c r="A42" s="209"/>
      <c r="BF42" s="210"/>
    </row>
    <row r="43" spans="1:58" ht="20.25" customHeight="1">
      <c r="A43" s="209"/>
      <c r="BF43" s="210"/>
    </row>
    <row r="44" spans="1:58" ht="20.25" customHeight="1">
      <c r="A44" s="209"/>
      <c r="BF44" s="210"/>
    </row>
    <row r="45" spans="1:58" ht="20.25" customHeight="1">
      <c r="A45" s="209"/>
      <c r="BF45" s="210"/>
    </row>
    <row r="46" spans="1:58" ht="20.25" customHeight="1">
      <c r="A46" s="209"/>
      <c r="BF46" s="210"/>
    </row>
    <row r="47" spans="1:58" ht="20.25" customHeight="1">
      <c r="A47" s="209"/>
      <c r="BF47" s="210"/>
    </row>
    <row r="48" spans="1:58" ht="20.25" customHeight="1">
      <c r="A48" s="209"/>
      <c r="BF48" s="210"/>
    </row>
    <row r="49" spans="1:58" ht="20.25" customHeight="1">
      <c r="A49" s="209"/>
      <c r="BF49" s="210"/>
    </row>
    <row r="50" spans="1:58" ht="20.25" customHeight="1" thickBot="1">
      <c r="A50" s="214"/>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6"/>
    </row>
  </sheetData>
  <phoneticPr fontId="4"/>
  <printOptions horizontalCentered="1"/>
  <pageMargins left="0.70866141732283472" right="0.70866141732283472" top="0.74803149606299213" bottom="0.74803149606299213" header="0.31496062992125984" footer="0.31496062992125984"/>
  <pageSetup paperSize="9" scale="49" fitToHeight="0" pageOrder="overThenDown" orientation="landscape"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6"/>
  <sheetViews>
    <sheetView view="pageBreakPreview" topLeftCell="A18" zoomScale="85" zoomScaleNormal="100" zoomScaleSheetLayoutView="85" workbookViewId="0">
      <selection activeCell="C29" sqref="C29"/>
    </sheetView>
  </sheetViews>
  <sheetFormatPr defaultColWidth="9" defaultRowHeight="13"/>
  <cols>
    <col min="1" max="1" width="5.6328125" style="18" customWidth="1"/>
    <col min="2" max="2" width="3.08984375" style="18" customWidth="1"/>
    <col min="3" max="3" width="11.81640625" style="18" customWidth="1"/>
    <col min="4" max="8" width="18.6328125" style="18" customWidth="1"/>
    <col min="9" max="13" width="25.6328125" style="18" customWidth="1"/>
    <col min="14" max="14" width="5.6328125" style="18" customWidth="1"/>
    <col min="15" max="15" width="13.36328125" style="18" customWidth="1"/>
    <col min="16" max="16" width="12.1796875" style="18" customWidth="1"/>
    <col min="17" max="17" width="14" style="18" bestFit="1" customWidth="1"/>
    <col min="18" max="18" width="11" style="18" bestFit="1" customWidth="1"/>
    <col min="19" max="19" width="12.36328125" style="18" customWidth="1"/>
    <col min="20" max="20" width="14.36328125" style="18" customWidth="1"/>
    <col min="21" max="22" width="14.6328125" style="18" customWidth="1"/>
    <col min="23" max="23" width="28.453125" style="18" customWidth="1"/>
    <col min="24" max="24" width="14.36328125" style="18" customWidth="1"/>
    <col min="25" max="25" width="33.6328125" style="18" customWidth="1"/>
    <col min="26" max="26" width="10.453125" style="18" customWidth="1"/>
    <col min="27" max="16384" width="9" style="18"/>
  </cols>
  <sheetData>
    <row r="1" spans="1:14" ht="21">
      <c r="A1" s="118"/>
      <c r="B1" s="190" t="s">
        <v>1644</v>
      </c>
      <c r="C1" s="115"/>
      <c r="D1" s="115"/>
      <c r="E1" s="115"/>
      <c r="F1" s="115"/>
      <c r="G1" s="115"/>
      <c r="H1" s="115"/>
      <c r="I1" s="115"/>
      <c r="J1" s="115"/>
      <c r="K1" s="115"/>
      <c r="L1" s="115"/>
      <c r="M1" s="115"/>
      <c r="N1" s="116"/>
    </row>
    <row r="2" spans="1:14" ht="19">
      <c r="A2" s="91"/>
      <c r="B2" s="73"/>
      <c r="N2" s="19"/>
    </row>
    <row r="3" spans="1:14" ht="19">
      <c r="A3" s="91"/>
      <c r="B3" s="128" t="s">
        <v>1645</v>
      </c>
      <c r="N3" s="19"/>
    </row>
    <row r="4" spans="1:14" ht="19">
      <c r="A4" s="91"/>
      <c r="B4" s="128"/>
      <c r="C4" s="25" t="s">
        <v>1646</v>
      </c>
      <c r="N4" s="19"/>
    </row>
    <row r="5" spans="1:14" ht="19">
      <c r="A5" s="91"/>
      <c r="B5" s="128"/>
      <c r="C5" s="25" t="s">
        <v>1647</v>
      </c>
      <c r="N5" s="19"/>
    </row>
    <row r="6" spans="1:14" ht="21">
      <c r="A6" s="91"/>
      <c r="B6" s="101"/>
      <c r="N6" s="19"/>
    </row>
    <row r="7" spans="1:14" ht="21">
      <c r="A7" s="91"/>
      <c r="B7" s="101"/>
      <c r="D7" s="845" t="s">
        <v>1648</v>
      </c>
      <c r="E7" s="846"/>
      <c r="F7" s="846"/>
      <c r="G7" s="846"/>
      <c r="H7" s="847"/>
      <c r="I7" s="845" t="s">
        <v>1649</v>
      </c>
      <c r="J7" s="846"/>
      <c r="K7" s="846"/>
      <c r="L7" s="846"/>
      <c r="M7" s="847"/>
      <c r="N7" s="19"/>
    </row>
    <row r="8" spans="1:14" ht="80.150000000000006" customHeight="1">
      <c r="A8" s="91"/>
      <c r="C8" s="191" t="s">
        <v>1650</v>
      </c>
      <c r="D8" s="192" t="s">
        <v>1651</v>
      </c>
      <c r="E8" s="192" t="s">
        <v>1652</v>
      </c>
      <c r="F8" s="192" t="s">
        <v>1653</v>
      </c>
      <c r="G8" s="192" t="s">
        <v>1654</v>
      </c>
      <c r="H8" s="192" t="s">
        <v>1655</v>
      </c>
      <c r="I8" s="435" t="s">
        <v>1710</v>
      </c>
      <c r="J8" s="435" t="s">
        <v>1711</v>
      </c>
      <c r="K8" s="435" t="s">
        <v>1712</v>
      </c>
      <c r="L8" s="435" t="s">
        <v>1713</v>
      </c>
      <c r="M8" s="435" t="s">
        <v>1714</v>
      </c>
      <c r="N8" s="19"/>
    </row>
    <row r="9" spans="1:14" ht="35.15" customHeight="1">
      <c r="A9" s="91"/>
      <c r="C9" s="193">
        <v>1</v>
      </c>
      <c r="D9" s="194">
        <v>1</v>
      </c>
      <c r="E9" s="195"/>
      <c r="F9" s="195"/>
      <c r="G9" s="195"/>
      <c r="H9" s="195"/>
      <c r="I9" s="195"/>
      <c r="J9" s="195"/>
      <c r="K9" s="195"/>
      <c r="L9" s="195"/>
      <c r="M9" s="195"/>
      <c r="N9" s="19"/>
    </row>
    <row r="10" spans="1:14" ht="35.15" customHeight="1">
      <c r="A10" s="91"/>
      <c r="C10" s="193">
        <v>2</v>
      </c>
      <c r="D10" s="848" t="s">
        <v>1656</v>
      </c>
      <c r="E10" s="850">
        <v>1</v>
      </c>
      <c r="F10" s="194">
        <v>1</v>
      </c>
      <c r="G10" s="195"/>
      <c r="H10" s="195"/>
      <c r="I10" s="195"/>
      <c r="J10" s="195"/>
      <c r="K10" s="195"/>
      <c r="L10" s="195"/>
      <c r="M10" s="195"/>
      <c r="N10" s="19"/>
    </row>
    <row r="11" spans="1:14" ht="35.15" customHeight="1">
      <c r="A11" s="91"/>
      <c r="C11" s="193">
        <v>3</v>
      </c>
      <c r="D11" s="848"/>
      <c r="E11" s="851"/>
      <c r="F11" s="850">
        <v>0</v>
      </c>
      <c r="G11" s="194">
        <v>1</v>
      </c>
      <c r="H11" s="195"/>
      <c r="I11" s="195"/>
      <c r="J11" s="195"/>
      <c r="K11" s="195"/>
      <c r="L11" s="195"/>
      <c r="M11" s="195"/>
      <c r="N11" s="19"/>
    </row>
    <row r="12" spans="1:14" ht="35.15" customHeight="1">
      <c r="A12" s="91"/>
      <c r="C12" s="193">
        <v>4</v>
      </c>
      <c r="D12" s="848"/>
      <c r="E12" s="851"/>
      <c r="F12" s="853"/>
      <c r="G12" s="850" t="s">
        <v>1656</v>
      </c>
      <c r="H12" s="194">
        <v>1</v>
      </c>
      <c r="I12" s="195"/>
      <c r="J12" s="195"/>
      <c r="K12" s="195"/>
      <c r="L12" s="195"/>
      <c r="M12" s="195"/>
      <c r="N12" s="19"/>
    </row>
    <row r="13" spans="1:14" ht="35.15" customHeight="1">
      <c r="A13" s="91"/>
      <c r="C13" s="193">
        <v>5</v>
      </c>
      <c r="D13" s="848"/>
      <c r="E13" s="851"/>
      <c r="F13" s="853"/>
      <c r="G13" s="851"/>
      <c r="H13" s="193">
        <v>0</v>
      </c>
      <c r="I13" s="195"/>
      <c r="J13" s="196"/>
      <c r="K13" s="195"/>
      <c r="L13" s="197" t="s">
        <v>1657</v>
      </c>
      <c r="M13" s="195"/>
      <c r="N13" s="19"/>
    </row>
    <row r="14" spans="1:14" ht="35.15" customHeight="1">
      <c r="A14" s="91"/>
      <c r="C14" s="193">
        <v>6</v>
      </c>
      <c r="D14" s="848"/>
      <c r="E14" s="852"/>
      <c r="F14" s="852"/>
      <c r="G14" s="852"/>
      <c r="H14" s="193" t="s">
        <v>1656</v>
      </c>
      <c r="I14" s="195"/>
      <c r="J14" s="195"/>
      <c r="K14" s="198"/>
      <c r="L14" s="195"/>
      <c r="M14" s="197" t="s">
        <v>1657</v>
      </c>
      <c r="N14" s="19"/>
    </row>
    <row r="15" spans="1:14" ht="35.15" customHeight="1">
      <c r="A15" s="91"/>
      <c r="C15" s="193">
        <v>7</v>
      </c>
      <c r="D15" s="849"/>
      <c r="E15" s="848">
        <v>0</v>
      </c>
      <c r="F15" s="195"/>
      <c r="G15" s="195"/>
      <c r="H15" s="194">
        <v>1</v>
      </c>
      <c r="I15" s="195"/>
      <c r="J15" s="195"/>
      <c r="K15" s="195"/>
      <c r="L15" s="195"/>
      <c r="M15" s="195"/>
      <c r="N15" s="19"/>
    </row>
    <row r="16" spans="1:14" ht="35.15" customHeight="1">
      <c r="A16" s="91"/>
      <c r="C16" s="193">
        <v>8</v>
      </c>
      <c r="D16" s="849"/>
      <c r="E16" s="849"/>
      <c r="F16" s="195"/>
      <c r="G16" s="195"/>
      <c r="H16" s="193">
        <v>0</v>
      </c>
      <c r="I16" s="197" t="s">
        <v>1657</v>
      </c>
      <c r="J16" s="195"/>
      <c r="K16" s="195"/>
      <c r="L16" s="195"/>
      <c r="M16" s="195"/>
      <c r="N16" s="19"/>
    </row>
    <row r="17" spans="1:14" ht="35.15" customHeight="1">
      <c r="A17" s="91"/>
      <c r="C17" s="193">
        <v>9</v>
      </c>
      <c r="D17" s="849"/>
      <c r="E17" s="849"/>
      <c r="F17" s="195"/>
      <c r="G17" s="195"/>
      <c r="H17" s="193" t="s">
        <v>1656</v>
      </c>
      <c r="I17" s="195"/>
      <c r="J17" s="196"/>
      <c r="K17" s="196"/>
      <c r="L17" s="195"/>
      <c r="M17" s="197" t="s">
        <v>1657</v>
      </c>
      <c r="N17" s="19"/>
    </row>
    <row r="18" spans="1:14" ht="35.15" customHeight="1">
      <c r="A18" s="91"/>
      <c r="C18" s="193">
        <v>10</v>
      </c>
      <c r="D18" s="849"/>
      <c r="E18" s="848" t="s">
        <v>1656</v>
      </c>
      <c r="F18" s="194">
        <v>1</v>
      </c>
      <c r="G18" s="195"/>
      <c r="H18" s="195"/>
      <c r="I18" s="195"/>
      <c r="J18" s="195"/>
      <c r="K18" s="195"/>
      <c r="L18" s="195"/>
      <c r="M18" s="195"/>
      <c r="N18" s="19"/>
    </row>
    <row r="19" spans="1:14" ht="35.15" customHeight="1">
      <c r="A19" s="91"/>
      <c r="C19" s="193">
        <v>11</v>
      </c>
      <c r="D19" s="849"/>
      <c r="E19" s="849"/>
      <c r="F19" s="850">
        <v>0</v>
      </c>
      <c r="G19" s="194">
        <v>1</v>
      </c>
      <c r="H19" s="195"/>
      <c r="I19" s="195"/>
      <c r="J19" s="195"/>
      <c r="K19" s="195"/>
      <c r="L19" s="195"/>
      <c r="M19" s="195"/>
      <c r="N19" s="19"/>
    </row>
    <row r="20" spans="1:14" ht="35.15" customHeight="1">
      <c r="A20" s="91"/>
      <c r="C20" s="193">
        <v>12</v>
      </c>
      <c r="D20" s="849"/>
      <c r="E20" s="849"/>
      <c r="F20" s="853"/>
      <c r="G20" s="193">
        <v>0</v>
      </c>
      <c r="H20" s="195"/>
      <c r="I20" s="195"/>
      <c r="J20" s="197" t="s">
        <v>1657</v>
      </c>
      <c r="K20" s="195"/>
      <c r="L20" s="195"/>
      <c r="M20" s="195"/>
      <c r="N20" s="19"/>
    </row>
    <row r="21" spans="1:14" ht="35.15" customHeight="1">
      <c r="A21" s="91"/>
      <c r="C21" s="193">
        <v>13</v>
      </c>
      <c r="D21" s="849"/>
      <c r="E21" s="849"/>
      <c r="F21" s="851"/>
      <c r="G21" s="850" t="s">
        <v>1656</v>
      </c>
      <c r="H21" s="194">
        <v>1</v>
      </c>
      <c r="I21" s="195"/>
      <c r="J21" s="195"/>
      <c r="K21" s="195"/>
      <c r="L21" s="195"/>
      <c r="M21" s="196"/>
      <c r="N21" s="19"/>
    </row>
    <row r="22" spans="1:14" ht="35.15" customHeight="1">
      <c r="A22" s="91"/>
      <c r="C22" s="193">
        <v>14</v>
      </c>
      <c r="D22" s="849"/>
      <c r="E22" s="849"/>
      <c r="F22" s="851"/>
      <c r="G22" s="851"/>
      <c r="H22" s="193">
        <v>0</v>
      </c>
      <c r="I22" s="195"/>
      <c r="J22" s="195"/>
      <c r="K22" s="195"/>
      <c r="L22" s="197" t="s">
        <v>1657</v>
      </c>
      <c r="M22" s="196"/>
      <c r="N22" s="19"/>
    </row>
    <row r="23" spans="1:14" ht="35.15" customHeight="1">
      <c r="A23" s="91"/>
      <c r="C23" s="193">
        <v>15</v>
      </c>
      <c r="D23" s="849"/>
      <c r="E23" s="849"/>
      <c r="F23" s="852"/>
      <c r="G23" s="852"/>
      <c r="H23" s="193" t="s">
        <v>1656</v>
      </c>
      <c r="I23" s="195"/>
      <c r="J23" s="195"/>
      <c r="K23" s="195"/>
      <c r="L23" s="195"/>
      <c r="M23" s="197" t="s">
        <v>1657</v>
      </c>
      <c r="N23" s="19"/>
    </row>
    <row r="24" spans="1:14" ht="35.15" customHeight="1">
      <c r="A24" s="91"/>
      <c r="C24" s="193">
        <v>16</v>
      </c>
      <c r="D24" s="849"/>
      <c r="E24" s="849"/>
      <c r="F24" s="193" t="s">
        <v>1656</v>
      </c>
      <c r="G24" s="195"/>
      <c r="H24" s="195"/>
      <c r="I24" s="195"/>
      <c r="J24" s="196"/>
      <c r="K24" s="197" t="s">
        <v>1657</v>
      </c>
      <c r="L24" s="195"/>
      <c r="M24" s="195"/>
      <c r="N24" s="19"/>
    </row>
    <row r="25" spans="1:14">
      <c r="A25" s="91"/>
      <c r="N25" s="19"/>
    </row>
    <row r="26" spans="1:14" ht="16.5">
      <c r="A26" s="91"/>
      <c r="B26" s="199" t="s">
        <v>1658</v>
      </c>
      <c r="C26" s="25"/>
      <c r="N26" s="19"/>
    </row>
    <row r="27" spans="1:14" ht="16.5">
      <c r="A27" s="91"/>
      <c r="B27" s="438" t="s">
        <v>1718</v>
      </c>
      <c r="C27" s="25"/>
      <c r="N27" s="19"/>
    </row>
    <row r="28" spans="1:14" ht="16.5">
      <c r="A28" s="91"/>
      <c r="B28" s="199" t="s">
        <v>1659</v>
      </c>
      <c r="C28" s="25"/>
      <c r="N28" s="19"/>
    </row>
    <row r="29" spans="1:14" ht="16.5">
      <c r="A29" s="91"/>
      <c r="C29" s="199" t="s">
        <v>1660</v>
      </c>
      <c r="D29" s="25"/>
      <c r="N29" s="19"/>
    </row>
    <row r="30" spans="1:14" ht="16.5">
      <c r="A30" s="91"/>
      <c r="C30" s="199" t="s">
        <v>1661</v>
      </c>
      <c r="D30" s="25"/>
      <c r="N30" s="19"/>
    </row>
    <row r="31" spans="1:14" ht="16.5">
      <c r="A31" s="91"/>
      <c r="C31" s="199" t="s">
        <v>1662</v>
      </c>
      <c r="D31" s="25"/>
      <c r="N31" s="19"/>
    </row>
    <row r="32" spans="1:14" ht="16.5">
      <c r="A32" s="91"/>
      <c r="C32" s="25" t="s">
        <v>1663</v>
      </c>
      <c r="N32" s="19"/>
    </row>
    <row r="33" spans="1:14">
      <c r="A33" s="91"/>
      <c r="N33" s="19"/>
    </row>
    <row r="34" spans="1:14">
      <c r="A34" s="91"/>
      <c r="N34" s="19"/>
    </row>
    <row r="35" spans="1:14">
      <c r="A35" s="91"/>
      <c r="N35" s="19"/>
    </row>
    <row r="36" spans="1:14" ht="13.5" thickBot="1">
      <c r="A36" s="94"/>
      <c r="B36" s="93"/>
      <c r="C36" s="93"/>
      <c r="D36" s="93"/>
      <c r="E36" s="93"/>
      <c r="F36" s="93"/>
      <c r="G36" s="93"/>
      <c r="H36" s="93"/>
      <c r="I36" s="93"/>
      <c r="J36" s="93"/>
      <c r="K36" s="93"/>
      <c r="L36" s="93"/>
      <c r="M36" s="93"/>
      <c r="N36" s="92"/>
    </row>
  </sheetData>
  <mergeCells count="10">
    <mergeCell ref="D7:H7"/>
    <mergeCell ref="I7:M7"/>
    <mergeCell ref="D10:D24"/>
    <mergeCell ref="E10:E14"/>
    <mergeCell ref="F11:F14"/>
    <mergeCell ref="G12:G14"/>
    <mergeCell ref="E15:E17"/>
    <mergeCell ref="E18:E24"/>
    <mergeCell ref="F19:F23"/>
    <mergeCell ref="G21:G23"/>
  </mergeCells>
  <phoneticPr fontId="4"/>
  <printOptions horizontalCentered="1"/>
  <pageMargins left="0.39370078740157483" right="0.39370078740157483" top="0.78740157480314965" bottom="0.78740157480314965" header="0.59055118110236227" footer="0.39370078740157483"/>
  <pageSetup paperSize="8" scale="82" firstPageNumber="169" fitToHeight="0" orientation="landscape" cellComments="asDisplayed" useFirstPageNumber="1" r:id="rId1"/>
  <headerFooter alignWithMargins="0">
    <oddHeader xml:space="preserve">&amp;R
</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31"/>
  <sheetViews>
    <sheetView view="pageBreakPreview" zoomScale="85" zoomScaleNormal="100" zoomScaleSheetLayoutView="85" workbookViewId="0">
      <selection activeCell="H8" sqref="H8"/>
    </sheetView>
  </sheetViews>
  <sheetFormatPr defaultColWidth="9" defaultRowHeight="13"/>
  <cols>
    <col min="1" max="1" width="5.6328125" style="18" customWidth="1"/>
    <col min="2" max="2" width="3.08984375" style="18" customWidth="1"/>
    <col min="3" max="3" width="7.08984375" style="18" customWidth="1"/>
    <col min="4" max="9" width="30.6328125" style="18" customWidth="1"/>
    <col min="10" max="10" width="5.6328125" style="18" customWidth="1"/>
    <col min="11" max="11" width="33.6328125" style="18" customWidth="1"/>
    <col min="12" max="12" width="41.08984375" style="18" customWidth="1"/>
    <col min="13" max="13" width="11.81640625" style="18" customWidth="1"/>
    <col min="14" max="14" width="5.6328125" style="18" customWidth="1"/>
    <col min="15" max="15" width="13.36328125" style="18" customWidth="1"/>
    <col min="16" max="16" width="12.1796875" style="18" customWidth="1"/>
    <col min="17" max="17" width="14" style="18" bestFit="1" customWidth="1"/>
    <col min="18" max="18" width="11" style="18" bestFit="1" customWidth="1"/>
    <col min="19" max="19" width="12.36328125" style="18" customWidth="1"/>
    <col min="20" max="20" width="14.36328125" style="18" customWidth="1"/>
    <col min="21" max="22" width="14.6328125" style="18" customWidth="1"/>
    <col min="23" max="23" width="28.453125" style="18" customWidth="1"/>
    <col min="24" max="24" width="14.36328125" style="18" customWidth="1"/>
    <col min="25" max="25" width="33.6328125" style="18" customWidth="1"/>
    <col min="26" max="26" width="10.453125" style="18" customWidth="1"/>
    <col min="27" max="16384" width="9" style="18"/>
  </cols>
  <sheetData>
    <row r="1" spans="1:15" ht="21">
      <c r="A1" s="118"/>
      <c r="B1" s="115"/>
      <c r="C1" s="190" t="s">
        <v>1664</v>
      </c>
      <c r="D1" s="115"/>
      <c r="E1" s="115"/>
      <c r="F1" s="115"/>
      <c r="G1" s="115"/>
      <c r="H1" s="115"/>
      <c r="I1" s="115"/>
      <c r="J1" s="116"/>
    </row>
    <row r="2" spans="1:15" ht="18" customHeight="1">
      <c r="A2" s="91"/>
      <c r="C2" s="28"/>
      <c r="J2" s="19"/>
    </row>
    <row r="3" spans="1:15" ht="18" customHeight="1">
      <c r="A3" s="91"/>
      <c r="B3" s="128" t="s">
        <v>703</v>
      </c>
      <c r="J3" s="19"/>
    </row>
    <row r="4" spans="1:15" ht="18" customHeight="1">
      <c r="A4" s="91"/>
      <c r="C4" s="25" t="s">
        <v>1665</v>
      </c>
      <c r="J4" s="19"/>
    </row>
    <row r="5" spans="1:15" ht="18" customHeight="1">
      <c r="A5" s="91"/>
      <c r="C5" s="25" t="s">
        <v>1647</v>
      </c>
      <c r="J5" s="19"/>
      <c r="O5" s="19"/>
    </row>
    <row r="6" spans="1:15" ht="18" customHeight="1">
      <c r="A6" s="91"/>
      <c r="J6" s="19"/>
    </row>
    <row r="7" spans="1:15" ht="16.5">
      <c r="A7" s="91"/>
      <c r="D7" s="845" t="s">
        <v>1648</v>
      </c>
      <c r="E7" s="846"/>
      <c r="F7" s="847"/>
      <c r="G7" s="845" t="s">
        <v>1666</v>
      </c>
      <c r="H7" s="846"/>
      <c r="I7" s="847"/>
      <c r="J7" s="19"/>
    </row>
    <row r="8" spans="1:15" s="25" customFormat="1" ht="80.150000000000006" customHeight="1">
      <c r="A8" s="200"/>
      <c r="C8" s="125" t="s">
        <v>1667</v>
      </c>
      <c r="D8" s="125" t="s">
        <v>1651</v>
      </c>
      <c r="E8" s="125" t="s">
        <v>1668</v>
      </c>
      <c r="F8" s="125" t="s">
        <v>1669</v>
      </c>
      <c r="G8" s="436" t="s">
        <v>1710</v>
      </c>
      <c r="H8" s="436" t="s">
        <v>1715</v>
      </c>
      <c r="I8" s="436" t="s">
        <v>1716</v>
      </c>
      <c r="J8" s="201"/>
    </row>
    <row r="9" spans="1:15" ht="40" customHeight="1">
      <c r="A9" s="91"/>
      <c r="C9" s="202">
        <v>1</v>
      </c>
      <c r="D9" s="203">
        <v>1</v>
      </c>
      <c r="E9" s="204"/>
      <c r="F9" s="204"/>
      <c r="G9" s="204"/>
      <c r="H9" s="204"/>
      <c r="I9" s="204"/>
      <c r="J9" s="19"/>
    </row>
    <row r="10" spans="1:15" ht="40" customHeight="1">
      <c r="A10" s="91"/>
      <c r="C10" s="202">
        <v>2</v>
      </c>
      <c r="D10" s="854" t="s">
        <v>1656</v>
      </c>
      <c r="E10" s="203">
        <v>1</v>
      </c>
      <c r="F10" s="204"/>
      <c r="G10" s="204"/>
      <c r="H10" s="204"/>
      <c r="I10" s="204"/>
      <c r="J10" s="19"/>
    </row>
    <row r="11" spans="1:15" ht="40" customHeight="1">
      <c r="A11" s="91"/>
      <c r="C11" s="202">
        <v>3</v>
      </c>
      <c r="D11" s="855"/>
      <c r="E11" s="854">
        <v>0</v>
      </c>
      <c r="F11" s="203">
        <v>1</v>
      </c>
      <c r="G11" s="204"/>
      <c r="H11" s="204"/>
      <c r="I11" s="204"/>
      <c r="J11" s="19"/>
    </row>
    <row r="12" spans="1:15" ht="40" customHeight="1">
      <c r="A12" s="91"/>
      <c r="C12" s="202">
        <v>4</v>
      </c>
      <c r="D12" s="855"/>
      <c r="E12" s="855"/>
      <c r="F12" s="202">
        <v>0</v>
      </c>
      <c r="G12" s="205" t="s">
        <v>1657</v>
      </c>
      <c r="H12" s="204"/>
      <c r="I12" s="204"/>
      <c r="J12" s="19"/>
    </row>
    <row r="13" spans="1:15" ht="40" customHeight="1">
      <c r="A13" s="91"/>
      <c r="C13" s="202">
        <v>5</v>
      </c>
      <c r="D13" s="855"/>
      <c r="E13" s="855"/>
      <c r="F13" s="202" t="s">
        <v>1656</v>
      </c>
      <c r="G13" s="206"/>
      <c r="H13" s="205" t="s">
        <v>1657</v>
      </c>
      <c r="I13" s="204"/>
      <c r="J13" s="19"/>
    </row>
    <row r="14" spans="1:15" ht="40" customHeight="1">
      <c r="A14" s="91"/>
      <c r="C14" s="202">
        <v>6</v>
      </c>
      <c r="D14" s="855"/>
      <c r="E14" s="854" t="s">
        <v>1656</v>
      </c>
      <c r="F14" s="203">
        <v>1</v>
      </c>
      <c r="G14" s="207"/>
      <c r="H14" s="207"/>
      <c r="I14" s="204"/>
      <c r="J14" s="19"/>
    </row>
    <row r="15" spans="1:15" ht="40" customHeight="1">
      <c r="A15" s="91"/>
      <c r="C15" s="202">
        <v>7</v>
      </c>
      <c r="D15" s="855"/>
      <c r="E15" s="855"/>
      <c r="F15" s="202">
        <v>0</v>
      </c>
      <c r="G15" s="207"/>
      <c r="H15" s="207"/>
      <c r="I15" s="205" t="s">
        <v>1657</v>
      </c>
      <c r="J15" s="19"/>
    </row>
    <row r="16" spans="1:15" ht="40" customHeight="1">
      <c r="A16" s="91"/>
      <c r="C16" s="202">
        <v>8</v>
      </c>
      <c r="D16" s="855"/>
      <c r="E16" s="855"/>
      <c r="F16" s="202" t="s">
        <v>1656</v>
      </c>
      <c r="G16" s="206"/>
      <c r="H16" s="205" t="s">
        <v>1657</v>
      </c>
      <c r="I16" s="204"/>
      <c r="J16" s="19"/>
    </row>
    <row r="17" spans="1:10" ht="18" customHeight="1">
      <c r="A17" s="91"/>
      <c r="J17" s="19"/>
    </row>
    <row r="18" spans="1:10" ht="18" customHeight="1">
      <c r="A18" s="91"/>
      <c r="B18" s="199" t="s">
        <v>1658</v>
      </c>
      <c r="C18" s="25"/>
      <c r="J18" s="19"/>
    </row>
    <row r="19" spans="1:10" ht="18" customHeight="1">
      <c r="A19" s="91"/>
      <c r="B19" s="438" t="s">
        <v>1718</v>
      </c>
      <c r="C19" s="25"/>
      <c r="J19" s="19"/>
    </row>
    <row r="20" spans="1:10" ht="18" customHeight="1">
      <c r="A20" s="91"/>
      <c r="J20" s="19"/>
    </row>
    <row r="21" spans="1:10" ht="18" customHeight="1">
      <c r="A21" s="91"/>
      <c r="J21" s="19"/>
    </row>
    <row r="22" spans="1:10" ht="18" customHeight="1">
      <c r="A22" s="91"/>
      <c r="B22" s="128" t="s">
        <v>1670</v>
      </c>
      <c r="J22" s="19"/>
    </row>
    <row r="23" spans="1:10" ht="18" customHeight="1">
      <c r="A23" s="91"/>
      <c r="C23" s="437" t="s">
        <v>1717</v>
      </c>
      <c r="J23" s="19"/>
    </row>
    <row r="24" spans="1:10" ht="18" customHeight="1">
      <c r="A24" s="91"/>
      <c r="C24" s="437" t="s">
        <v>1719</v>
      </c>
      <c r="D24" s="119"/>
      <c r="E24" s="208"/>
      <c r="J24" s="19"/>
    </row>
    <row r="25" spans="1:10" ht="18" customHeight="1">
      <c r="A25" s="91"/>
      <c r="J25" s="19"/>
    </row>
    <row r="26" spans="1:10" ht="18" customHeight="1">
      <c r="A26" s="91"/>
      <c r="J26" s="19"/>
    </row>
    <row r="27" spans="1:10" ht="18" customHeight="1">
      <c r="A27" s="91"/>
      <c r="J27" s="19"/>
    </row>
    <row r="28" spans="1:10" ht="18" customHeight="1">
      <c r="A28" s="91"/>
      <c r="J28" s="19"/>
    </row>
    <row r="29" spans="1:10" ht="18" customHeight="1">
      <c r="A29" s="91"/>
      <c r="J29" s="19"/>
    </row>
    <row r="30" spans="1:10" ht="18" customHeight="1">
      <c r="A30" s="91"/>
      <c r="J30" s="19"/>
    </row>
    <row r="31" spans="1:10" ht="18" customHeight="1">
      <c r="A31" s="94"/>
      <c r="B31" s="93"/>
      <c r="C31" s="93"/>
      <c r="D31" s="93"/>
      <c r="E31" s="93"/>
      <c r="F31" s="93"/>
      <c r="G31" s="93"/>
      <c r="H31" s="93"/>
      <c r="I31" s="93"/>
      <c r="J31" s="92"/>
    </row>
  </sheetData>
  <mergeCells count="5">
    <mergeCell ref="D7:F7"/>
    <mergeCell ref="G7:I7"/>
    <mergeCell ref="D10:D16"/>
    <mergeCell ref="E11:E13"/>
    <mergeCell ref="E14:E16"/>
  </mergeCells>
  <phoneticPr fontId="4"/>
  <printOptions horizontalCentered="1"/>
  <pageMargins left="0.39370078740157483" right="0.39370078740157483" top="0.78740157480314965" bottom="0.78740157480314965" header="0.59055118110236227" footer="0.39370078740157483"/>
  <pageSetup paperSize="8" scale="99" fitToHeight="0" orientation="landscape" cellComments="asDisplayed" r:id="rId1"/>
  <headerFooter alignWithMargins="0">
    <oddHeader xml:space="preserve">&amp;R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2583-856E-412F-9512-6D3FDC41B6C1}">
  <sheetPr>
    <pageSetUpPr fitToPage="1"/>
  </sheetPr>
  <dimension ref="A1:BE202"/>
  <sheetViews>
    <sheetView showGridLines="0" view="pageBreakPreview" zoomScaleNormal="100" zoomScaleSheetLayoutView="100" workbookViewId="0"/>
  </sheetViews>
  <sheetFormatPr defaultRowHeight="13"/>
  <cols>
    <col min="1" max="1" width="3.6328125" style="305" customWidth="1"/>
    <col min="2" max="2" width="4.453125" style="305" customWidth="1"/>
    <col min="3" max="3" width="6.1796875" style="305" customWidth="1"/>
    <col min="4" max="4" width="11.6328125" style="305" customWidth="1"/>
    <col min="5" max="5" width="8.1796875" style="305" customWidth="1"/>
    <col min="6" max="7" width="8" style="305" customWidth="1"/>
    <col min="8" max="9" width="10.1796875" style="305" customWidth="1"/>
    <col min="10" max="10" width="11.453125" style="305" customWidth="1"/>
    <col min="11" max="11" width="8.90625" style="305"/>
    <col min="12" max="12" width="23" style="305" customWidth="1"/>
    <col min="13" max="256" width="8.90625" style="305"/>
    <col min="257" max="257" width="3.6328125" style="305" customWidth="1"/>
    <col min="258" max="258" width="4.453125" style="305" customWidth="1"/>
    <col min="259" max="259" width="6.1796875" style="305" customWidth="1"/>
    <col min="260" max="260" width="11.6328125" style="305" customWidth="1"/>
    <col min="261" max="261" width="8.1796875" style="305" customWidth="1"/>
    <col min="262" max="263" width="8" style="305" customWidth="1"/>
    <col min="264" max="265" width="10.1796875" style="305" customWidth="1"/>
    <col min="266" max="266" width="11.453125" style="305" customWidth="1"/>
    <col min="267" max="267" width="8.90625" style="305"/>
    <col min="268" max="268" width="23" style="305" customWidth="1"/>
    <col min="269" max="512" width="8.90625" style="305"/>
    <col min="513" max="513" width="3.6328125" style="305" customWidth="1"/>
    <col min="514" max="514" width="4.453125" style="305" customWidth="1"/>
    <col min="515" max="515" width="6.1796875" style="305" customWidth="1"/>
    <col min="516" max="516" width="11.6328125" style="305" customWidth="1"/>
    <col min="517" max="517" width="8.1796875" style="305" customWidth="1"/>
    <col min="518" max="519" width="8" style="305" customWidth="1"/>
    <col min="520" max="521" width="10.1796875" style="305" customWidth="1"/>
    <col min="522" max="522" width="11.453125" style="305" customWidth="1"/>
    <col min="523" max="523" width="8.90625" style="305"/>
    <col min="524" max="524" width="23" style="305" customWidth="1"/>
    <col min="525" max="768" width="8.90625" style="305"/>
    <col min="769" max="769" width="3.6328125" style="305" customWidth="1"/>
    <col min="770" max="770" width="4.453125" style="305" customWidth="1"/>
    <col min="771" max="771" width="6.1796875" style="305" customWidth="1"/>
    <col min="772" max="772" width="11.6328125" style="305" customWidth="1"/>
    <col min="773" max="773" width="8.1796875" style="305" customWidth="1"/>
    <col min="774" max="775" width="8" style="305" customWidth="1"/>
    <col min="776" max="777" width="10.1796875" style="305" customWidth="1"/>
    <col min="778" max="778" width="11.453125" style="305" customWidth="1"/>
    <col min="779" max="779" width="8.90625" style="305"/>
    <col min="780" max="780" width="23" style="305" customWidth="1"/>
    <col min="781" max="1024" width="8.90625" style="305"/>
    <col min="1025" max="1025" width="3.6328125" style="305" customWidth="1"/>
    <col min="1026" max="1026" width="4.453125" style="305" customWidth="1"/>
    <col min="1027" max="1027" width="6.1796875" style="305" customWidth="1"/>
    <col min="1028" max="1028" width="11.6328125" style="305" customWidth="1"/>
    <col min="1029" max="1029" width="8.1796875" style="305" customWidth="1"/>
    <col min="1030" max="1031" width="8" style="305" customWidth="1"/>
    <col min="1032" max="1033" width="10.1796875" style="305" customWidth="1"/>
    <col min="1034" max="1034" width="11.453125" style="305" customWidth="1"/>
    <col min="1035" max="1035" width="8.90625" style="305"/>
    <col min="1036" max="1036" width="23" style="305" customWidth="1"/>
    <col min="1037" max="1280" width="8.90625" style="305"/>
    <col min="1281" max="1281" width="3.6328125" style="305" customWidth="1"/>
    <col min="1282" max="1282" width="4.453125" style="305" customWidth="1"/>
    <col min="1283" max="1283" width="6.1796875" style="305" customWidth="1"/>
    <col min="1284" max="1284" width="11.6328125" style="305" customWidth="1"/>
    <col min="1285" max="1285" width="8.1796875" style="305" customWidth="1"/>
    <col min="1286" max="1287" width="8" style="305" customWidth="1"/>
    <col min="1288" max="1289" width="10.1796875" style="305" customWidth="1"/>
    <col min="1290" max="1290" width="11.453125" style="305" customWidth="1"/>
    <col min="1291" max="1291" width="8.90625" style="305"/>
    <col min="1292" max="1292" width="23" style="305" customWidth="1"/>
    <col min="1293" max="1536" width="8.90625" style="305"/>
    <col min="1537" max="1537" width="3.6328125" style="305" customWidth="1"/>
    <col min="1538" max="1538" width="4.453125" style="305" customWidth="1"/>
    <col min="1539" max="1539" width="6.1796875" style="305" customWidth="1"/>
    <col min="1540" max="1540" width="11.6328125" style="305" customWidth="1"/>
    <col min="1541" max="1541" width="8.1796875" style="305" customWidth="1"/>
    <col min="1542" max="1543" width="8" style="305" customWidth="1"/>
    <col min="1544" max="1545" width="10.1796875" style="305" customWidth="1"/>
    <col min="1546" max="1546" width="11.453125" style="305" customWidth="1"/>
    <col min="1547" max="1547" width="8.90625" style="305"/>
    <col min="1548" max="1548" width="23" style="305" customWidth="1"/>
    <col min="1549" max="1792" width="8.90625" style="305"/>
    <col min="1793" max="1793" width="3.6328125" style="305" customWidth="1"/>
    <col min="1794" max="1794" width="4.453125" style="305" customWidth="1"/>
    <col min="1795" max="1795" width="6.1796875" style="305" customWidth="1"/>
    <col min="1796" max="1796" width="11.6328125" style="305" customWidth="1"/>
    <col min="1797" max="1797" width="8.1796875" style="305" customWidth="1"/>
    <col min="1798" max="1799" width="8" style="305" customWidth="1"/>
    <col min="1800" max="1801" width="10.1796875" style="305" customWidth="1"/>
    <col min="1802" max="1802" width="11.453125" style="305" customWidth="1"/>
    <col min="1803" max="1803" width="8.90625" style="305"/>
    <col min="1804" max="1804" width="23" style="305" customWidth="1"/>
    <col min="1805" max="2048" width="8.90625" style="305"/>
    <col min="2049" max="2049" width="3.6328125" style="305" customWidth="1"/>
    <col min="2050" max="2050" width="4.453125" style="305" customWidth="1"/>
    <col min="2051" max="2051" width="6.1796875" style="305" customWidth="1"/>
    <col min="2052" max="2052" width="11.6328125" style="305" customWidth="1"/>
    <col min="2053" max="2053" width="8.1796875" style="305" customWidth="1"/>
    <col min="2054" max="2055" width="8" style="305" customWidth="1"/>
    <col min="2056" max="2057" width="10.1796875" style="305" customWidth="1"/>
    <col min="2058" max="2058" width="11.453125" style="305" customWidth="1"/>
    <col min="2059" max="2059" width="8.90625" style="305"/>
    <col min="2060" max="2060" width="23" style="305" customWidth="1"/>
    <col min="2061" max="2304" width="8.90625" style="305"/>
    <col min="2305" max="2305" width="3.6328125" style="305" customWidth="1"/>
    <col min="2306" max="2306" width="4.453125" style="305" customWidth="1"/>
    <col min="2307" max="2307" width="6.1796875" style="305" customWidth="1"/>
    <col min="2308" max="2308" width="11.6328125" style="305" customWidth="1"/>
    <col min="2309" max="2309" width="8.1796875" style="305" customWidth="1"/>
    <col min="2310" max="2311" width="8" style="305" customWidth="1"/>
    <col min="2312" max="2313" width="10.1796875" style="305" customWidth="1"/>
    <col min="2314" max="2314" width="11.453125" style="305" customWidth="1"/>
    <col min="2315" max="2315" width="8.90625" style="305"/>
    <col min="2316" max="2316" width="23" style="305" customWidth="1"/>
    <col min="2317" max="2560" width="8.90625" style="305"/>
    <col min="2561" max="2561" width="3.6328125" style="305" customWidth="1"/>
    <col min="2562" max="2562" width="4.453125" style="305" customWidth="1"/>
    <col min="2563" max="2563" width="6.1796875" style="305" customWidth="1"/>
    <col min="2564" max="2564" width="11.6328125" style="305" customWidth="1"/>
    <col min="2565" max="2565" width="8.1796875" style="305" customWidth="1"/>
    <col min="2566" max="2567" width="8" style="305" customWidth="1"/>
    <col min="2568" max="2569" width="10.1796875" style="305" customWidth="1"/>
    <col min="2570" max="2570" width="11.453125" style="305" customWidth="1"/>
    <col min="2571" max="2571" width="8.90625" style="305"/>
    <col min="2572" max="2572" width="23" style="305" customWidth="1"/>
    <col min="2573" max="2816" width="8.90625" style="305"/>
    <col min="2817" max="2817" width="3.6328125" style="305" customWidth="1"/>
    <col min="2818" max="2818" width="4.453125" style="305" customWidth="1"/>
    <col min="2819" max="2819" width="6.1796875" style="305" customWidth="1"/>
    <col min="2820" max="2820" width="11.6328125" style="305" customWidth="1"/>
    <col min="2821" max="2821" width="8.1796875" style="305" customWidth="1"/>
    <col min="2822" max="2823" width="8" style="305" customWidth="1"/>
    <col min="2824" max="2825" width="10.1796875" style="305" customWidth="1"/>
    <col min="2826" max="2826" width="11.453125" style="305" customWidth="1"/>
    <col min="2827" max="2827" width="8.90625" style="305"/>
    <col min="2828" max="2828" width="23" style="305" customWidth="1"/>
    <col min="2829" max="3072" width="8.90625" style="305"/>
    <col min="3073" max="3073" width="3.6328125" style="305" customWidth="1"/>
    <col min="3074" max="3074" width="4.453125" style="305" customWidth="1"/>
    <col min="3075" max="3075" width="6.1796875" style="305" customWidth="1"/>
    <col min="3076" max="3076" width="11.6328125" style="305" customWidth="1"/>
    <col min="3077" max="3077" width="8.1796875" style="305" customWidth="1"/>
    <col min="3078" max="3079" width="8" style="305" customWidth="1"/>
    <col min="3080" max="3081" width="10.1796875" style="305" customWidth="1"/>
    <col min="3082" max="3082" width="11.453125" style="305" customWidth="1"/>
    <col min="3083" max="3083" width="8.90625" style="305"/>
    <col min="3084" max="3084" width="23" style="305" customWidth="1"/>
    <col min="3085" max="3328" width="8.90625" style="305"/>
    <col min="3329" max="3329" width="3.6328125" style="305" customWidth="1"/>
    <col min="3330" max="3330" width="4.453125" style="305" customWidth="1"/>
    <col min="3331" max="3331" width="6.1796875" style="305" customWidth="1"/>
    <col min="3332" max="3332" width="11.6328125" style="305" customWidth="1"/>
    <col min="3333" max="3333" width="8.1796875" style="305" customWidth="1"/>
    <col min="3334" max="3335" width="8" style="305" customWidth="1"/>
    <col min="3336" max="3337" width="10.1796875" style="305" customWidth="1"/>
    <col min="3338" max="3338" width="11.453125" style="305" customWidth="1"/>
    <col min="3339" max="3339" width="8.90625" style="305"/>
    <col min="3340" max="3340" width="23" style="305" customWidth="1"/>
    <col min="3341" max="3584" width="8.90625" style="305"/>
    <col min="3585" max="3585" width="3.6328125" style="305" customWidth="1"/>
    <col min="3586" max="3586" width="4.453125" style="305" customWidth="1"/>
    <col min="3587" max="3587" width="6.1796875" style="305" customWidth="1"/>
    <col min="3588" max="3588" width="11.6328125" style="305" customWidth="1"/>
    <col min="3589" max="3589" width="8.1796875" style="305" customWidth="1"/>
    <col min="3590" max="3591" width="8" style="305" customWidth="1"/>
    <col min="3592" max="3593" width="10.1796875" style="305" customWidth="1"/>
    <col min="3594" max="3594" width="11.453125" style="305" customWidth="1"/>
    <col min="3595" max="3595" width="8.90625" style="305"/>
    <col min="3596" max="3596" width="23" style="305" customWidth="1"/>
    <col min="3597" max="3840" width="8.90625" style="305"/>
    <col min="3841" max="3841" width="3.6328125" style="305" customWidth="1"/>
    <col min="3842" max="3842" width="4.453125" style="305" customWidth="1"/>
    <col min="3843" max="3843" width="6.1796875" style="305" customWidth="1"/>
    <col min="3844" max="3844" width="11.6328125" style="305" customWidth="1"/>
    <col min="3845" max="3845" width="8.1796875" style="305" customWidth="1"/>
    <col min="3846" max="3847" width="8" style="305" customWidth="1"/>
    <col min="3848" max="3849" width="10.1796875" style="305" customWidth="1"/>
    <col min="3850" max="3850" width="11.453125" style="305" customWidth="1"/>
    <col min="3851" max="3851" width="8.90625" style="305"/>
    <col min="3852" max="3852" width="23" style="305" customWidth="1"/>
    <col min="3853" max="4096" width="8.90625" style="305"/>
    <col min="4097" max="4097" width="3.6328125" style="305" customWidth="1"/>
    <col min="4098" max="4098" width="4.453125" style="305" customWidth="1"/>
    <col min="4099" max="4099" width="6.1796875" style="305" customWidth="1"/>
    <col min="4100" max="4100" width="11.6328125" style="305" customWidth="1"/>
    <col min="4101" max="4101" width="8.1796875" style="305" customWidth="1"/>
    <col min="4102" max="4103" width="8" style="305" customWidth="1"/>
    <col min="4104" max="4105" width="10.1796875" style="305" customWidth="1"/>
    <col min="4106" max="4106" width="11.453125" style="305" customWidth="1"/>
    <col min="4107" max="4107" width="8.90625" style="305"/>
    <col min="4108" max="4108" width="23" style="305" customWidth="1"/>
    <col min="4109" max="4352" width="8.90625" style="305"/>
    <col min="4353" max="4353" width="3.6328125" style="305" customWidth="1"/>
    <col min="4354" max="4354" width="4.453125" style="305" customWidth="1"/>
    <col min="4355" max="4355" width="6.1796875" style="305" customWidth="1"/>
    <col min="4356" max="4356" width="11.6328125" style="305" customWidth="1"/>
    <col min="4357" max="4357" width="8.1796875" style="305" customWidth="1"/>
    <col min="4358" max="4359" width="8" style="305" customWidth="1"/>
    <col min="4360" max="4361" width="10.1796875" style="305" customWidth="1"/>
    <col min="4362" max="4362" width="11.453125" style="305" customWidth="1"/>
    <col min="4363" max="4363" width="8.90625" style="305"/>
    <col min="4364" max="4364" width="23" style="305" customWidth="1"/>
    <col min="4365" max="4608" width="8.90625" style="305"/>
    <col min="4609" max="4609" width="3.6328125" style="305" customWidth="1"/>
    <col min="4610" max="4610" width="4.453125" style="305" customWidth="1"/>
    <col min="4611" max="4611" width="6.1796875" style="305" customWidth="1"/>
    <col min="4612" max="4612" width="11.6328125" style="305" customWidth="1"/>
    <col min="4613" max="4613" width="8.1796875" style="305" customWidth="1"/>
    <col min="4614" max="4615" width="8" style="305" customWidth="1"/>
    <col min="4616" max="4617" width="10.1796875" style="305" customWidth="1"/>
    <col min="4618" max="4618" width="11.453125" style="305" customWidth="1"/>
    <col min="4619" max="4619" width="8.90625" style="305"/>
    <col min="4620" max="4620" width="23" style="305" customWidth="1"/>
    <col min="4621" max="4864" width="8.90625" style="305"/>
    <col min="4865" max="4865" width="3.6328125" style="305" customWidth="1"/>
    <col min="4866" max="4866" width="4.453125" style="305" customWidth="1"/>
    <col min="4867" max="4867" width="6.1796875" style="305" customWidth="1"/>
    <col min="4868" max="4868" width="11.6328125" style="305" customWidth="1"/>
    <col min="4869" max="4869" width="8.1796875" style="305" customWidth="1"/>
    <col min="4870" max="4871" width="8" style="305" customWidth="1"/>
    <col min="4872" max="4873" width="10.1796875" style="305" customWidth="1"/>
    <col min="4874" max="4874" width="11.453125" style="305" customWidth="1"/>
    <col min="4875" max="4875" width="8.90625" style="305"/>
    <col min="4876" max="4876" width="23" style="305" customWidth="1"/>
    <col min="4877" max="5120" width="8.90625" style="305"/>
    <col min="5121" max="5121" width="3.6328125" style="305" customWidth="1"/>
    <col min="5122" max="5122" width="4.453125" style="305" customWidth="1"/>
    <col min="5123" max="5123" width="6.1796875" style="305" customWidth="1"/>
    <col min="5124" max="5124" width="11.6328125" style="305" customWidth="1"/>
    <col min="5125" max="5125" width="8.1796875" style="305" customWidth="1"/>
    <col min="5126" max="5127" width="8" style="305" customWidth="1"/>
    <col min="5128" max="5129" width="10.1796875" style="305" customWidth="1"/>
    <col min="5130" max="5130" width="11.453125" style="305" customWidth="1"/>
    <col min="5131" max="5131" width="8.90625" style="305"/>
    <col min="5132" max="5132" width="23" style="305" customWidth="1"/>
    <col min="5133" max="5376" width="8.90625" style="305"/>
    <col min="5377" max="5377" width="3.6328125" style="305" customWidth="1"/>
    <col min="5378" max="5378" width="4.453125" style="305" customWidth="1"/>
    <col min="5379" max="5379" width="6.1796875" style="305" customWidth="1"/>
    <col min="5380" max="5380" width="11.6328125" style="305" customWidth="1"/>
    <col min="5381" max="5381" width="8.1796875" style="305" customWidth="1"/>
    <col min="5382" max="5383" width="8" style="305" customWidth="1"/>
    <col min="5384" max="5385" width="10.1796875" style="305" customWidth="1"/>
    <col min="5386" max="5386" width="11.453125" style="305" customWidth="1"/>
    <col min="5387" max="5387" width="8.90625" style="305"/>
    <col min="5388" max="5388" width="23" style="305" customWidth="1"/>
    <col min="5389" max="5632" width="8.90625" style="305"/>
    <col min="5633" max="5633" width="3.6328125" style="305" customWidth="1"/>
    <col min="5634" max="5634" width="4.453125" style="305" customWidth="1"/>
    <col min="5635" max="5635" width="6.1796875" style="305" customWidth="1"/>
    <col min="5636" max="5636" width="11.6328125" style="305" customWidth="1"/>
    <col min="5637" max="5637" width="8.1796875" style="305" customWidth="1"/>
    <col min="5638" max="5639" width="8" style="305" customWidth="1"/>
    <col min="5640" max="5641" width="10.1796875" style="305" customWidth="1"/>
    <col min="5642" max="5642" width="11.453125" style="305" customWidth="1"/>
    <col min="5643" max="5643" width="8.90625" style="305"/>
    <col min="5644" max="5644" width="23" style="305" customWidth="1"/>
    <col min="5645" max="5888" width="8.90625" style="305"/>
    <col min="5889" max="5889" width="3.6328125" style="305" customWidth="1"/>
    <col min="5890" max="5890" width="4.453125" style="305" customWidth="1"/>
    <col min="5891" max="5891" width="6.1796875" style="305" customWidth="1"/>
    <col min="5892" max="5892" width="11.6328125" style="305" customWidth="1"/>
    <col min="5893" max="5893" width="8.1796875" style="305" customWidth="1"/>
    <col min="5894" max="5895" width="8" style="305" customWidth="1"/>
    <col min="5896" max="5897" width="10.1796875" style="305" customWidth="1"/>
    <col min="5898" max="5898" width="11.453125" style="305" customWidth="1"/>
    <col min="5899" max="5899" width="8.90625" style="305"/>
    <col min="5900" max="5900" width="23" style="305" customWidth="1"/>
    <col min="5901" max="6144" width="8.90625" style="305"/>
    <col min="6145" max="6145" width="3.6328125" style="305" customWidth="1"/>
    <col min="6146" max="6146" width="4.453125" style="305" customWidth="1"/>
    <col min="6147" max="6147" width="6.1796875" style="305" customWidth="1"/>
    <col min="6148" max="6148" width="11.6328125" style="305" customWidth="1"/>
    <col min="6149" max="6149" width="8.1796875" style="305" customWidth="1"/>
    <col min="6150" max="6151" width="8" style="305" customWidth="1"/>
    <col min="6152" max="6153" width="10.1796875" style="305" customWidth="1"/>
    <col min="6154" max="6154" width="11.453125" style="305" customWidth="1"/>
    <col min="6155" max="6155" width="8.90625" style="305"/>
    <col min="6156" max="6156" width="23" style="305" customWidth="1"/>
    <col min="6157" max="6400" width="8.90625" style="305"/>
    <col min="6401" max="6401" width="3.6328125" style="305" customWidth="1"/>
    <col min="6402" max="6402" width="4.453125" style="305" customWidth="1"/>
    <col min="6403" max="6403" width="6.1796875" style="305" customWidth="1"/>
    <col min="6404" max="6404" width="11.6328125" style="305" customWidth="1"/>
    <col min="6405" max="6405" width="8.1796875" style="305" customWidth="1"/>
    <col min="6406" max="6407" width="8" style="305" customWidth="1"/>
    <col min="6408" max="6409" width="10.1796875" style="305" customWidth="1"/>
    <col min="6410" max="6410" width="11.453125" style="305" customWidth="1"/>
    <col min="6411" max="6411" width="8.90625" style="305"/>
    <col min="6412" max="6412" width="23" style="305" customWidth="1"/>
    <col min="6413" max="6656" width="8.90625" style="305"/>
    <col min="6657" max="6657" width="3.6328125" style="305" customWidth="1"/>
    <col min="6658" max="6658" width="4.453125" style="305" customWidth="1"/>
    <col min="6659" max="6659" width="6.1796875" style="305" customWidth="1"/>
    <col min="6660" max="6660" width="11.6328125" style="305" customWidth="1"/>
    <col min="6661" max="6661" width="8.1796875" style="305" customWidth="1"/>
    <col min="6662" max="6663" width="8" style="305" customWidth="1"/>
    <col min="6664" max="6665" width="10.1796875" style="305" customWidth="1"/>
    <col min="6666" max="6666" width="11.453125" style="305" customWidth="1"/>
    <col min="6667" max="6667" width="8.90625" style="305"/>
    <col min="6668" max="6668" width="23" style="305" customWidth="1"/>
    <col min="6669" max="6912" width="8.90625" style="305"/>
    <col min="6913" max="6913" width="3.6328125" style="305" customWidth="1"/>
    <col min="6914" max="6914" width="4.453125" style="305" customWidth="1"/>
    <col min="6915" max="6915" width="6.1796875" style="305" customWidth="1"/>
    <col min="6916" max="6916" width="11.6328125" style="305" customWidth="1"/>
    <col min="6917" max="6917" width="8.1796875" style="305" customWidth="1"/>
    <col min="6918" max="6919" width="8" style="305" customWidth="1"/>
    <col min="6920" max="6921" width="10.1796875" style="305" customWidth="1"/>
    <col min="6922" max="6922" width="11.453125" style="305" customWidth="1"/>
    <col min="6923" max="6923" width="8.90625" style="305"/>
    <col min="6924" max="6924" width="23" style="305" customWidth="1"/>
    <col min="6925" max="7168" width="8.90625" style="305"/>
    <col min="7169" max="7169" width="3.6328125" style="305" customWidth="1"/>
    <col min="7170" max="7170" width="4.453125" style="305" customWidth="1"/>
    <col min="7171" max="7171" width="6.1796875" style="305" customWidth="1"/>
    <col min="7172" max="7172" width="11.6328125" style="305" customWidth="1"/>
    <col min="7173" max="7173" width="8.1796875" style="305" customWidth="1"/>
    <col min="7174" max="7175" width="8" style="305" customWidth="1"/>
    <col min="7176" max="7177" width="10.1796875" style="305" customWidth="1"/>
    <col min="7178" max="7178" width="11.453125" style="305" customWidth="1"/>
    <col min="7179" max="7179" width="8.90625" style="305"/>
    <col min="7180" max="7180" width="23" style="305" customWidth="1"/>
    <col min="7181" max="7424" width="8.90625" style="305"/>
    <col min="7425" max="7425" width="3.6328125" style="305" customWidth="1"/>
    <col min="7426" max="7426" width="4.453125" style="305" customWidth="1"/>
    <col min="7427" max="7427" width="6.1796875" style="305" customWidth="1"/>
    <col min="7428" max="7428" width="11.6328125" style="305" customWidth="1"/>
    <col min="7429" max="7429" width="8.1796875" style="305" customWidth="1"/>
    <col min="7430" max="7431" width="8" style="305" customWidth="1"/>
    <col min="7432" max="7433" width="10.1796875" style="305" customWidth="1"/>
    <col min="7434" max="7434" width="11.453125" style="305" customWidth="1"/>
    <col min="7435" max="7435" width="8.90625" style="305"/>
    <col min="7436" max="7436" width="23" style="305" customWidth="1"/>
    <col min="7437" max="7680" width="8.90625" style="305"/>
    <col min="7681" max="7681" width="3.6328125" style="305" customWidth="1"/>
    <col min="7682" max="7682" width="4.453125" style="305" customWidth="1"/>
    <col min="7683" max="7683" width="6.1796875" style="305" customWidth="1"/>
    <col min="7684" max="7684" width="11.6328125" style="305" customWidth="1"/>
    <col min="7685" max="7685" width="8.1796875" style="305" customWidth="1"/>
    <col min="7686" max="7687" width="8" style="305" customWidth="1"/>
    <col min="7688" max="7689" width="10.1796875" style="305" customWidth="1"/>
    <col min="7690" max="7690" width="11.453125" style="305" customWidth="1"/>
    <col min="7691" max="7691" width="8.90625" style="305"/>
    <col min="7692" max="7692" width="23" style="305" customWidth="1"/>
    <col min="7693" max="7936" width="8.90625" style="305"/>
    <col min="7937" max="7937" width="3.6328125" style="305" customWidth="1"/>
    <col min="7938" max="7938" width="4.453125" style="305" customWidth="1"/>
    <col min="7939" max="7939" width="6.1796875" style="305" customWidth="1"/>
    <col min="7940" max="7940" width="11.6328125" style="305" customWidth="1"/>
    <col min="7941" max="7941" width="8.1796875" style="305" customWidth="1"/>
    <col min="7942" max="7943" width="8" style="305" customWidth="1"/>
    <col min="7944" max="7945" width="10.1796875" style="305" customWidth="1"/>
    <col min="7946" max="7946" width="11.453125" style="305" customWidth="1"/>
    <col min="7947" max="7947" width="8.90625" style="305"/>
    <col min="7948" max="7948" width="23" style="305" customWidth="1"/>
    <col min="7949" max="8192" width="8.90625" style="305"/>
    <col min="8193" max="8193" width="3.6328125" style="305" customWidth="1"/>
    <col min="8194" max="8194" width="4.453125" style="305" customWidth="1"/>
    <col min="8195" max="8195" width="6.1796875" style="305" customWidth="1"/>
    <col min="8196" max="8196" width="11.6328125" style="305" customWidth="1"/>
    <col min="8197" max="8197" width="8.1796875" style="305" customWidth="1"/>
    <col min="8198" max="8199" width="8" style="305" customWidth="1"/>
    <col min="8200" max="8201" width="10.1796875" style="305" customWidth="1"/>
    <col min="8202" max="8202" width="11.453125" style="305" customWidth="1"/>
    <col min="8203" max="8203" width="8.90625" style="305"/>
    <col min="8204" max="8204" width="23" style="305" customWidth="1"/>
    <col min="8205" max="8448" width="8.90625" style="305"/>
    <col min="8449" max="8449" width="3.6328125" style="305" customWidth="1"/>
    <col min="8450" max="8450" width="4.453125" style="305" customWidth="1"/>
    <col min="8451" max="8451" width="6.1796875" style="305" customWidth="1"/>
    <col min="8452" max="8452" width="11.6328125" style="305" customWidth="1"/>
    <col min="8453" max="8453" width="8.1796875" style="305" customWidth="1"/>
    <col min="8454" max="8455" width="8" style="305" customWidth="1"/>
    <col min="8456" max="8457" width="10.1796875" style="305" customWidth="1"/>
    <col min="8458" max="8458" width="11.453125" style="305" customWidth="1"/>
    <col min="8459" max="8459" width="8.90625" style="305"/>
    <col min="8460" max="8460" width="23" style="305" customWidth="1"/>
    <col min="8461" max="8704" width="8.90625" style="305"/>
    <col min="8705" max="8705" width="3.6328125" style="305" customWidth="1"/>
    <col min="8706" max="8706" width="4.453125" style="305" customWidth="1"/>
    <col min="8707" max="8707" width="6.1796875" style="305" customWidth="1"/>
    <col min="8708" max="8708" width="11.6328125" style="305" customWidth="1"/>
    <col min="8709" max="8709" width="8.1796875" style="305" customWidth="1"/>
    <col min="8710" max="8711" width="8" style="305" customWidth="1"/>
    <col min="8712" max="8713" width="10.1796875" style="305" customWidth="1"/>
    <col min="8714" max="8714" width="11.453125" style="305" customWidth="1"/>
    <col min="8715" max="8715" width="8.90625" style="305"/>
    <col min="8716" max="8716" width="23" style="305" customWidth="1"/>
    <col min="8717" max="8960" width="8.90625" style="305"/>
    <col min="8961" max="8961" width="3.6328125" style="305" customWidth="1"/>
    <col min="8962" max="8962" width="4.453125" style="305" customWidth="1"/>
    <col min="8963" max="8963" width="6.1796875" style="305" customWidth="1"/>
    <col min="8964" max="8964" width="11.6328125" style="305" customWidth="1"/>
    <col min="8965" max="8965" width="8.1796875" style="305" customWidth="1"/>
    <col min="8966" max="8967" width="8" style="305" customWidth="1"/>
    <col min="8968" max="8969" width="10.1796875" style="305" customWidth="1"/>
    <col min="8970" max="8970" width="11.453125" style="305" customWidth="1"/>
    <col min="8971" max="8971" width="8.90625" style="305"/>
    <col min="8972" max="8972" width="23" style="305" customWidth="1"/>
    <col min="8973" max="9216" width="8.90625" style="305"/>
    <col min="9217" max="9217" width="3.6328125" style="305" customWidth="1"/>
    <col min="9218" max="9218" width="4.453125" style="305" customWidth="1"/>
    <col min="9219" max="9219" width="6.1796875" style="305" customWidth="1"/>
    <col min="9220" max="9220" width="11.6328125" style="305" customWidth="1"/>
    <col min="9221" max="9221" width="8.1796875" style="305" customWidth="1"/>
    <col min="9222" max="9223" width="8" style="305" customWidth="1"/>
    <col min="9224" max="9225" width="10.1796875" style="305" customWidth="1"/>
    <col min="9226" max="9226" width="11.453125" style="305" customWidth="1"/>
    <col min="9227" max="9227" width="8.90625" style="305"/>
    <col min="9228" max="9228" width="23" style="305" customWidth="1"/>
    <col min="9229" max="9472" width="8.90625" style="305"/>
    <col min="9473" max="9473" width="3.6328125" style="305" customWidth="1"/>
    <col min="9474" max="9474" width="4.453125" style="305" customWidth="1"/>
    <col min="9475" max="9475" width="6.1796875" style="305" customWidth="1"/>
    <col min="9476" max="9476" width="11.6328125" style="305" customWidth="1"/>
    <col min="9477" max="9477" width="8.1796875" style="305" customWidth="1"/>
    <col min="9478" max="9479" width="8" style="305" customWidth="1"/>
    <col min="9480" max="9481" width="10.1796875" style="305" customWidth="1"/>
    <col min="9482" max="9482" width="11.453125" style="305" customWidth="1"/>
    <col min="9483" max="9483" width="8.90625" style="305"/>
    <col min="9484" max="9484" width="23" style="305" customWidth="1"/>
    <col min="9485" max="9728" width="8.90625" style="305"/>
    <col min="9729" max="9729" width="3.6328125" style="305" customWidth="1"/>
    <col min="9730" max="9730" width="4.453125" style="305" customWidth="1"/>
    <col min="9731" max="9731" width="6.1796875" style="305" customWidth="1"/>
    <col min="9732" max="9732" width="11.6328125" style="305" customWidth="1"/>
    <col min="9733" max="9733" width="8.1796875" style="305" customWidth="1"/>
    <col min="9734" max="9735" width="8" style="305" customWidth="1"/>
    <col min="9736" max="9737" width="10.1796875" style="305" customWidth="1"/>
    <col min="9738" max="9738" width="11.453125" style="305" customWidth="1"/>
    <col min="9739" max="9739" width="8.90625" style="305"/>
    <col min="9740" max="9740" width="23" style="305" customWidth="1"/>
    <col min="9741" max="9984" width="8.90625" style="305"/>
    <col min="9985" max="9985" width="3.6328125" style="305" customWidth="1"/>
    <col min="9986" max="9986" width="4.453125" style="305" customWidth="1"/>
    <col min="9987" max="9987" width="6.1796875" style="305" customWidth="1"/>
    <col min="9988" max="9988" width="11.6328125" style="305" customWidth="1"/>
    <col min="9989" max="9989" width="8.1796875" style="305" customWidth="1"/>
    <col min="9990" max="9991" width="8" style="305" customWidth="1"/>
    <col min="9992" max="9993" width="10.1796875" style="305" customWidth="1"/>
    <col min="9994" max="9994" width="11.453125" style="305" customWidth="1"/>
    <col min="9995" max="9995" width="8.90625" style="305"/>
    <col min="9996" max="9996" width="23" style="305" customWidth="1"/>
    <col min="9997" max="10240" width="8.90625" style="305"/>
    <col min="10241" max="10241" width="3.6328125" style="305" customWidth="1"/>
    <col min="10242" max="10242" width="4.453125" style="305" customWidth="1"/>
    <col min="10243" max="10243" width="6.1796875" style="305" customWidth="1"/>
    <col min="10244" max="10244" width="11.6328125" style="305" customWidth="1"/>
    <col min="10245" max="10245" width="8.1796875" style="305" customWidth="1"/>
    <col min="10246" max="10247" width="8" style="305" customWidth="1"/>
    <col min="10248" max="10249" width="10.1796875" style="305" customWidth="1"/>
    <col min="10250" max="10250" width="11.453125" style="305" customWidth="1"/>
    <col min="10251" max="10251" width="8.90625" style="305"/>
    <col min="10252" max="10252" width="23" style="305" customWidth="1"/>
    <col min="10253" max="10496" width="8.90625" style="305"/>
    <col min="10497" max="10497" width="3.6328125" style="305" customWidth="1"/>
    <col min="10498" max="10498" width="4.453125" style="305" customWidth="1"/>
    <col min="10499" max="10499" width="6.1796875" style="305" customWidth="1"/>
    <col min="10500" max="10500" width="11.6328125" style="305" customWidth="1"/>
    <col min="10501" max="10501" width="8.1796875" style="305" customWidth="1"/>
    <col min="10502" max="10503" width="8" style="305" customWidth="1"/>
    <col min="10504" max="10505" width="10.1796875" style="305" customWidth="1"/>
    <col min="10506" max="10506" width="11.453125" style="305" customWidth="1"/>
    <col min="10507" max="10507" width="8.90625" style="305"/>
    <col min="10508" max="10508" width="23" style="305" customWidth="1"/>
    <col min="10509" max="10752" width="8.90625" style="305"/>
    <col min="10753" max="10753" width="3.6328125" style="305" customWidth="1"/>
    <col min="10754" max="10754" width="4.453125" style="305" customWidth="1"/>
    <col min="10755" max="10755" width="6.1796875" style="305" customWidth="1"/>
    <col min="10756" max="10756" width="11.6328125" style="305" customWidth="1"/>
    <col min="10757" max="10757" width="8.1796875" style="305" customWidth="1"/>
    <col min="10758" max="10759" width="8" style="305" customWidth="1"/>
    <col min="10760" max="10761" width="10.1796875" style="305" customWidth="1"/>
    <col min="10762" max="10762" width="11.453125" style="305" customWidth="1"/>
    <col min="10763" max="10763" width="8.90625" style="305"/>
    <col min="10764" max="10764" width="23" style="305" customWidth="1"/>
    <col min="10765" max="11008" width="8.90625" style="305"/>
    <col min="11009" max="11009" width="3.6328125" style="305" customWidth="1"/>
    <col min="11010" max="11010" width="4.453125" style="305" customWidth="1"/>
    <col min="11011" max="11011" width="6.1796875" style="305" customWidth="1"/>
    <col min="11012" max="11012" width="11.6328125" style="305" customWidth="1"/>
    <col min="11013" max="11013" width="8.1796875" style="305" customWidth="1"/>
    <col min="11014" max="11015" width="8" style="305" customWidth="1"/>
    <col min="11016" max="11017" width="10.1796875" style="305" customWidth="1"/>
    <col min="11018" max="11018" width="11.453125" style="305" customWidth="1"/>
    <col min="11019" max="11019" width="8.90625" style="305"/>
    <col min="11020" max="11020" width="23" style="305" customWidth="1"/>
    <col min="11021" max="11264" width="8.90625" style="305"/>
    <col min="11265" max="11265" width="3.6328125" style="305" customWidth="1"/>
    <col min="11266" max="11266" width="4.453125" style="305" customWidth="1"/>
    <col min="11267" max="11267" width="6.1796875" style="305" customWidth="1"/>
    <col min="11268" max="11268" width="11.6328125" style="305" customWidth="1"/>
    <col min="11269" max="11269" width="8.1796875" style="305" customWidth="1"/>
    <col min="11270" max="11271" width="8" style="305" customWidth="1"/>
    <col min="11272" max="11273" width="10.1796875" style="305" customWidth="1"/>
    <col min="11274" max="11274" width="11.453125" style="305" customWidth="1"/>
    <col min="11275" max="11275" width="8.90625" style="305"/>
    <col min="11276" max="11276" width="23" style="305" customWidth="1"/>
    <col min="11277" max="11520" width="8.90625" style="305"/>
    <col min="11521" max="11521" width="3.6328125" style="305" customWidth="1"/>
    <col min="11522" max="11522" width="4.453125" style="305" customWidth="1"/>
    <col min="11523" max="11523" width="6.1796875" style="305" customWidth="1"/>
    <col min="11524" max="11524" width="11.6328125" style="305" customWidth="1"/>
    <col min="11525" max="11525" width="8.1796875" style="305" customWidth="1"/>
    <col min="11526" max="11527" width="8" style="305" customWidth="1"/>
    <col min="11528" max="11529" width="10.1796875" style="305" customWidth="1"/>
    <col min="11530" max="11530" width="11.453125" style="305" customWidth="1"/>
    <col min="11531" max="11531" width="8.90625" style="305"/>
    <col min="11532" max="11532" width="23" style="305" customWidth="1"/>
    <col min="11533" max="11776" width="8.90625" style="305"/>
    <col min="11777" max="11777" width="3.6328125" style="305" customWidth="1"/>
    <col min="11778" max="11778" width="4.453125" style="305" customWidth="1"/>
    <col min="11779" max="11779" width="6.1796875" style="305" customWidth="1"/>
    <col min="11780" max="11780" width="11.6328125" style="305" customWidth="1"/>
    <col min="11781" max="11781" width="8.1796875" style="305" customWidth="1"/>
    <col min="11782" max="11783" width="8" style="305" customWidth="1"/>
    <col min="11784" max="11785" width="10.1796875" style="305" customWidth="1"/>
    <col min="11786" max="11786" width="11.453125" style="305" customWidth="1"/>
    <col min="11787" max="11787" width="8.90625" style="305"/>
    <col min="11788" max="11788" width="23" style="305" customWidth="1"/>
    <col min="11789" max="12032" width="8.90625" style="305"/>
    <col min="12033" max="12033" width="3.6328125" style="305" customWidth="1"/>
    <col min="12034" max="12034" width="4.453125" style="305" customWidth="1"/>
    <col min="12035" max="12035" width="6.1796875" style="305" customWidth="1"/>
    <col min="12036" max="12036" width="11.6328125" style="305" customWidth="1"/>
    <col min="12037" max="12037" width="8.1796875" style="305" customWidth="1"/>
    <col min="12038" max="12039" width="8" style="305" customWidth="1"/>
    <col min="12040" max="12041" width="10.1796875" style="305" customWidth="1"/>
    <col min="12042" max="12042" width="11.453125" style="305" customWidth="1"/>
    <col min="12043" max="12043" width="8.90625" style="305"/>
    <col min="12044" max="12044" width="23" style="305" customWidth="1"/>
    <col min="12045" max="12288" width="8.90625" style="305"/>
    <col min="12289" max="12289" width="3.6328125" style="305" customWidth="1"/>
    <col min="12290" max="12290" width="4.453125" style="305" customWidth="1"/>
    <col min="12291" max="12291" width="6.1796875" style="305" customWidth="1"/>
    <col min="12292" max="12292" width="11.6328125" style="305" customWidth="1"/>
    <col min="12293" max="12293" width="8.1796875" style="305" customWidth="1"/>
    <col min="12294" max="12295" width="8" style="305" customWidth="1"/>
    <col min="12296" max="12297" width="10.1796875" style="305" customWidth="1"/>
    <col min="12298" max="12298" width="11.453125" style="305" customWidth="1"/>
    <col min="12299" max="12299" width="8.90625" style="305"/>
    <col min="12300" max="12300" width="23" style="305" customWidth="1"/>
    <col min="12301" max="12544" width="8.90625" style="305"/>
    <col min="12545" max="12545" width="3.6328125" style="305" customWidth="1"/>
    <col min="12546" max="12546" width="4.453125" style="305" customWidth="1"/>
    <col min="12547" max="12547" width="6.1796875" style="305" customWidth="1"/>
    <col min="12548" max="12548" width="11.6328125" style="305" customWidth="1"/>
    <col min="12549" max="12549" width="8.1796875" style="305" customWidth="1"/>
    <col min="12550" max="12551" width="8" style="305" customWidth="1"/>
    <col min="12552" max="12553" width="10.1796875" style="305" customWidth="1"/>
    <col min="12554" max="12554" width="11.453125" style="305" customWidth="1"/>
    <col min="12555" max="12555" width="8.90625" style="305"/>
    <col min="12556" max="12556" width="23" style="305" customWidth="1"/>
    <col min="12557" max="12800" width="8.90625" style="305"/>
    <col min="12801" max="12801" width="3.6328125" style="305" customWidth="1"/>
    <col min="12802" max="12802" width="4.453125" style="305" customWidth="1"/>
    <col min="12803" max="12803" width="6.1796875" style="305" customWidth="1"/>
    <col min="12804" max="12804" width="11.6328125" style="305" customWidth="1"/>
    <col min="12805" max="12805" width="8.1796875" style="305" customWidth="1"/>
    <col min="12806" max="12807" width="8" style="305" customWidth="1"/>
    <col min="12808" max="12809" width="10.1796875" style="305" customWidth="1"/>
    <col min="12810" max="12810" width="11.453125" style="305" customWidth="1"/>
    <col min="12811" max="12811" width="8.90625" style="305"/>
    <col min="12812" max="12812" width="23" style="305" customWidth="1"/>
    <col min="12813" max="13056" width="8.90625" style="305"/>
    <col min="13057" max="13057" width="3.6328125" style="305" customWidth="1"/>
    <col min="13058" max="13058" width="4.453125" style="305" customWidth="1"/>
    <col min="13059" max="13059" width="6.1796875" style="305" customWidth="1"/>
    <col min="13060" max="13060" width="11.6328125" style="305" customWidth="1"/>
    <col min="13061" max="13061" width="8.1796875" style="305" customWidth="1"/>
    <col min="13062" max="13063" width="8" style="305" customWidth="1"/>
    <col min="13064" max="13065" width="10.1796875" style="305" customWidth="1"/>
    <col min="13066" max="13066" width="11.453125" style="305" customWidth="1"/>
    <col min="13067" max="13067" width="8.90625" style="305"/>
    <col min="13068" max="13068" width="23" style="305" customWidth="1"/>
    <col min="13069" max="13312" width="8.90625" style="305"/>
    <col min="13313" max="13313" width="3.6328125" style="305" customWidth="1"/>
    <col min="13314" max="13314" width="4.453125" style="305" customWidth="1"/>
    <col min="13315" max="13315" width="6.1796875" style="305" customWidth="1"/>
    <col min="13316" max="13316" width="11.6328125" style="305" customWidth="1"/>
    <col min="13317" max="13317" width="8.1796875" style="305" customWidth="1"/>
    <col min="13318" max="13319" width="8" style="305" customWidth="1"/>
    <col min="13320" max="13321" width="10.1796875" style="305" customWidth="1"/>
    <col min="13322" max="13322" width="11.453125" style="305" customWidth="1"/>
    <col min="13323" max="13323" width="8.90625" style="305"/>
    <col min="13324" max="13324" width="23" style="305" customWidth="1"/>
    <col min="13325" max="13568" width="8.90625" style="305"/>
    <col min="13569" max="13569" width="3.6328125" style="305" customWidth="1"/>
    <col min="13570" max="13570" width="4.453125" style="305" customWidth="1"/>
    <col min="13571" max="13571" width="6.1796875" style="305" customWidth="1"/>
    <col min="13572" max="13572" width="11.6328125" style="305" customWidth="1"/>
    <col min="13573" max="13573" width="8.1796875" style="305" customWidth="1"/>
    <col min="13574" max="13575" width="8" style="305" customWidth="1"/>
    <col min="13576" max="13577" width="10.1796875" style="305" customWidth="1"/>
    <col min="13578" max="13578" width="11.453125" style="305" customWidth="1"/>
    <col min="13579" max="13579" width="8.90625" style="305"/>
    <col min="13580" max="13580" width="23" style="305" customWidth="1"/>
    <col min="13581" max="13824" width="8.90625" style="305"/>
    <col min="13825" max="13825" width="3.6328125" style="305" customWidth="1"/>
    <col min="13826" max="13826" width="4.453125" style="305" customWidth="1"/>
    <col min="13827" max="13827" width="6.1796875" style="305" customWidth="1"/>
    <col min="13828" max="13828" width="11.6328125" style="305" customWidth="1"/>
    <col min="13829" max="13829" width="8.1796875" style="305" customWidth="1"/>
    <col min="13830" max="13831" width="8" style="305" customWidth="1"/>
    <col min="13832" max="13833" width="10.1796875" style="305" customWidth="1"/>
    <col min="13834" max="13834" width="11.453125" style="305" customWidth="1"/>
    <col min="13835" max="13835" width="8.90625" style="305"/>
    <col min="13836" max="13836" width="23" style="305" customWidth="1"/>
    <col min="13837" max="14080" width="8.90625" style="305"/>
    <col min="14081" max="14081" width="3.6328125" style="305" customWidth="1"/>
    <col min="14082" max="14082" width="4.453125" style="305" customWidth="1"/>
    <col min="14083" max="14083" width="6.1796875" style="305" customWidth="1"/>
    <col min="14084" max="14084" width="11.6328125" style="305" customWidth="1"/>
    <col min="14085" max="14085" width="8.1796875" style="305" customWidth="1"/>
    <col min="14086" max="14087" width="8" style="305" customWidth="1"/>
    <col min="14088" max="14089" width="10.1796875" style="305" customWidth="1"/>
    <col min="14090" max="14090" width="11.453125" style="305" customWidth="1"/>
    <col min="14091" max="14091" width="8.90625" style="305"/>
    <col min="14092" max="14092" width="23" style="305" customWidth="1"/>
    <col min="14093" max="14336" width="8.90625" style="305"/>
    <col min="14337" max="14337" width="3.6328125" style="305" customWidth="1"/>
    <col min="14338" max="14338" width="4.453125" style="305" customWidth="1"/>
    <col min="14339" max="14339" width="6.1796875" style="305" customWidth="1"/>
    <col min="14340" max="14340" width="11.6328125" style="305" customWidth="1"/>
    <col min="14341" max="14341" width="8.1796875" style="305" customWidth="1"/>
    <col min="14342" max="14343" width="8" style="305" customWidth="1"/>
    <col min="14344" max="14345" width="10.1796875" style="305" customWidth="1"/>
    <col min="14346" max="14346" width="11.453125" style="305" customWidth="1"/>
    <col min="14347" max="14347" width="8.90625" style="305"/>
    <col min="14348" max="14348" width="23" style="305" customWidth="1"/>
    <col min="14349" max="14592" width="8.90625" style="305"/>
    <col min="14593" max="14593" width="3.6328125" style="305" customWidth="1"/>
    <col min="14594" max="14594" width="4.453125" style="305" customWidth="1"/>
    <col min="14595" max="14595" width="6.1796875" style="305" customWidth="1"/>
    <col min="14596" max="14596" width="11.6328125" style="305" customWidth="1"/>
    <col min="14597" max="14597" width="8.1796875" style="305" customWidth="1"/>
    <col min="14598" max="14599" width="8" style="305" customWidth="1"/>
    <col min="14600" max="14601" width="10.1796875" style="305" customWidth="1"/>
    <col min="14602" max="14602" width="11.453125" style="305" customWidth="1"/>
    <col min="14603" max="14603" width="8.90625" style="305"/>
    <col min="14604" max="14604" width="23" style="305" customWidth="1"/>
    <col min="14605" max="14848" width="8.90625" style="305"/>
    <col min="14849" max="14849" width="3.6328125" style="305" customWidth="1"/>
    <col min="14850" max="14850" width="4.453125" style="305" customWidth="1"/>
    <col min="14851" max="14851" width="6.1796875" style="305" customWidth="1"/>
    <col min="14852" max="14852" width="11.6328125" style="305" customWidth="1"/>
    <col min="14853" max="14853" width="8.1796875" style="305" customWidth="1"/>
    <col min="14854" max="14855" width="8" style="305" customWidth="1"/>
    <col min="14856" max="14857" width="10.1796875" style="305" customWidth="1"/>
    <col min="14858" max="14858" width="11.453125" style="305" customWidth="1"/>
    <col min="14859" max="14859" width="8.90625" style="305"/>
    <col min="14860" max="14860" width="23" style="305" customWidth="1"/>
    <col min="14861" max="15104" width="8.90625" style="305"/>
    <col min="15105" max="15105" width="3.6328125" style="305" customWidth="1"/>
    <col min="15106" max="15106" width="4.453125" style="305" customWidth="1"/>
    <col min="15107" max="15107" width="6.1796875" style="305" customWidth="1"/>
    <col min="15108" max="15108" width="11.6328125" style="305" customWidth="1"/>
    <col min="15109" max="15109" width="8.1796875" style="305" customWidth="1"/>
    <col min="15110" max="15111" width="8" style="305" customWidth="1"/>
    <col min="15112" max="15113" width="10.1796875" style="305" customWidth="1"/>
    <col min="15114" max="15114" width="11.453125" style="305" customWidth="1"/>
    <col min="15115" max="15115" width="8.90625" style="305"/>
    <col min="15116" max="15116" width="23" style="305" customWidth="1"/>
    <col min="15117" max="15360" width="8.90625" style="305"/>
    <col min="15361" max="15361" width="3.6328125" style="305" customWidth="1"/>
    <col min="15362" max="15362" width="4.453125" style="305" customWidth="1"/>
    <col min="15363" max="15363" width="6.1796875" style="305" customWidth="1"/>
    <col min="15364" max="15364" width="11.6328125" style="305" customWidth="1"/>
    <col min="15365" max="15365" width="8.1796875" style="305" customWidth="1"/>
    <col min="15366" max="15367" width="8" style="305" customWidth="1"/>
    <col min="15368" max="15369" width="10.1796875" style="305" customWidth="1"/>
    <col min="15370" max="15370" width="11.453125" style="305" customWidth="1"/>
    <col min="15371" max="15371" width="8.90625" style="305"/>
    <col min="15372" max="15372" width="23" style="305" customWidth="1"/>
    <col min="15373" max="15616" width="8.90625" style="305"/>
    <col min="15617" max="15617" width="3.6328125" style="305" customWidth="1"/>
    <col min="15618" max="15618" width="4.453125" style="305" customWidth="1"/>
    <col min="15619" max="15619" width="6.1796875" style="305" customWidth="1"/>
    <col min="15620" max="15620" width="11.6328125" style="305" customWidth="1"/>
    <col min="15621" max="15621" width="8.1796875" style="305" customWidth="1"/>
    <col min="15622" max="15623" width="8" style="305" customWidth="1"/>
    <col min="15624" max="15625" width="10.1796875" style="305" customWidth="1"/>
    <col min="15626" max="15626" width="11.453125" style="305" customWidth="1"/>
    <col min="15627" max="15627" width="8.90625" style="305"/>
    <col min="15628" max="15628" width="23" style="305" customWidth="1"/>
    <col min="15629" max="15872" width="8.90625" style="305"/>
    <col min="15873" max="15873" width="3.6328125" style="305" customWidth="1"/>
    <col min="15874" max="15874" width="4.453125" style="305" customWidth="1"/>
    <col min="15875" max="15875" width="6.1796875" style="305" customWidth="1"/>
    <col min="15876" max="15876" width="11.6328125" style="305" customWidth="1"/>
    <col min="15877" max="15877" width="8.1796875" style="305" customWidth="1"/>
    <col min="15878" max="15879" width="8" style="305" customWidth="1"/>
    <col min="15880" max="15881" width="10.1796875" style="305" customWidth="1"/>
    <col min="15882" max="15882" width="11.453125" style="305" customWidth="1"/>
    <col min="15883" max="15883" width="8.90625" style="305"/>
    <col min="15884" max="15884" width="23" style="305" customWidth="1"/>
    <col min="15885" max="16128" width="8.90625" style="305"/>
    <col min="16129" max="16129" width="3.6328125" style="305" customWidth="1"/>
    <col min="16130" max="16130" width="4.453125" style="305" customWidth="1"/>
    <col min="16131" max="16131" width="6.1796875" style="305" customWidth="1"/>
    <col min="16132" max="16132" width="11.6328125" style="305" customWidth="1"/>
    <col min="16133" max="16133" width="8.1796875" style="305" customWidth="1"/>
    <col min="16134" max="16135" width="8" style="305" customWidth="1"/>
    <col min="16136" max="16137" width="10.1796875" style="305" customWidth="1"/>
    <col min="16138" max="16138" width="11.453125" style="305" customWidth="1"/>
    <col min="16139" max="16139" width="8.90625" style="305"/>
    <col min="16140" max="16140" width="23" style="305" customWidth="1"/>
    <col min="16141" max="16384" width="8.90625" style="305"/>
  </cols>
  <sheetData>
    <row r="1" spans="1:12">
      <c r="A1" s="311" t="s">
        <v>346</v>
      </c>
      <c r="B1" s="311"/>
      <c r="C1" s="311"/>
      <c r="D1" s="311"/>
      <c r="E1" s="311"/>
      <c r="F1" s="311"/>
      <c r="G1" s="311"/>
      <c r="H1" s="311"/>
      <c r="I1" s="311"/>
      <c r="J1" s="311"/>
      <c r="K1" s="311"/>
      <c r="L1" s="312"/>
    </row>
    <row r="3" spans="1:12">
      <c r="E3" s="313"/>
    </row>
    <row r="4" spans="1:12">
      <c r="A4" s="311" t="s">
        <v>19</v>
      </c>
    </row>
    <row r="5" spans="1:12">
      <c r="A5" s="305" t="s">
        <v>347</v>
      </c>
      <c r="C5" s="305" t="s">
        <v>348</v>
      </c>
    </row>
    <row r="7" spans="1:12">
      <c r="A7" s="311" t="s">
        <v>29</v>
      </c>
    </row>
    <row r="8" spans="1:12">
      <c r="C8" s="305" t="s">
        <v>349</v>
      </c>
    </row>
    <row r="10" spans="1:12">
      <c r="C10" s="305" t="s">
        <v>350</v>
      </c>
    </row>
    <row r="11" spans="1:12">
      <c r="C11" s="305" t="s">
        <v>347</v>
      </c>
      <c r="D11" s="305" t="s">
        <v>351</v>
      </c>
    </row>
    <row r="12" spans="1:12">
      <c r="D12" s="305" t="s">
        <v>352</v>
      </c>
    </row>
    <row r="14" spans="1:12">
      <c r="D14" s="46" t="s">
        <v>353</v>
      </c>
    </row>
    <row r="16" spans="1:12">
      <c r="C16" s="305" t="s">
        <v>354</v>
      </c>
    </row>
    <row r="17" spans="3:10">
      <c r="C17" s="305" t="s">
        <v>355</v>
      </c>
      <c r="D17" s="305" t="s">
        <v>356</v>
      </c>
    </row>
    <row r="18" spans="3:10">
      <c r="D18" s="305" t="s">
        <v>357</v>
      </c>
    </row>
    <row r="19" spans="3:10" s="314" customFormat="1">
      <c r="D19" s="314" t="s">
        <v>39</v>
      </c>
      <c r="F19" s="47"/>
      <c r="G19" s="315"/>
      <c r="H19" s="315"/>
      <c r="I19" s="315"/>
      <c r="J19" s="315"/>
    </row>
    <row r="20" spans="3:10">
      <c r="D20" s="305" t="s">
        <v>358</v>
      </c>
    </row>
    <row r="21" spans="3:10">
      <c r="D21" s="305" t="s">
        <v>41</v>
      </c>
    </row>
    <row r="23" spans="3:10">
      <c r="D23" s="305" t="s">
        <v>359</v>
      </c>
    </row>
    <row r="25" spans="3:10" s="314" customFormat="1">
      <c r="D25" s="314" t="s">
        <v>360</v>
      </c>
      <c r="F25" s="47"/>
      <c r="G25" s="315"/>
      <c r="H25" s="315"/>
      <c r="I25" s="315"/>
      <c r="J25" s="315"/>
    </row>
    <row r="26" spans="3:10" s="314" customFormat="1">
      <c r="D26" s="314" t="s">
        <v>2618</v>
      </c>
      <c r="F26" s="47"/>
      <c r="G26" s="315"/>
      <c r="H26" s="315"/>
      <c r="I26" s="315"/>
      <c r="J26" s="315"/>
    </row>
    <row r="27" spans="3:10" s="314" customFormat="1">
      <c r="D27" s="314" t="s">
        <v>361</v>
      </c>
      <c r="F27" s="47"/>
      <c r="G27" s="315"/>
      <c r="H27" s="315"/>
      <c r="I27" s="315"/>
      <c r="J27" s="315"/>
    </row>
    <row r="28" spans="3:10" s="314" customFormat="1">
      <c r="F28" s="47"/>
      <c r="G28" s="315"/>
      <c r="H28" s="315"/>
      <c r="I28" s="315"/>
      <c r="J28" s="315"/>
    </row>
    <row r="29" spans="3:10" s="314" customFormat="1">
      <c r="D29" s="314" t="s">
        <v>362</v>
      </c>
      <c r="E29" s="314" t="s">
        <v>2619</v>
      </c>
      <c r="F29" s="47"/>
      <c r="G29" s="315"/>
      <c r="H29" s="315"/>
      <c r="I29" s="315"/>
      <c r="J29" s="315"/>
    </row>
    <row r="30" spans="3:10" s="314" customFormat="1">
      <c r="D30" s="314" t="s">
        <v>363</v>
      </c>
      <c r="E30" s="314" t="s">
        <v>364</v>
      </c>
      <c r="F30" s="47"/>
      <c r="G30" s="315"/>
      <c r="H30" s="315"/>
      <c r="I30" s="315"/>
      <c r="J30" s="315"/>
    </row>
    <row r="31" spans="3:10" s="314" customFormat="1">
      <c r="F31" s="47"/>
      <c r="G31" s="315"/>
      <c r="H31" s="315"/>
      <c r="I31" s="315"/>
      <c r="J31" s="315"/>
    </row>
    <row r="32" spans="3:10" s="314" customFormat="1">
      <c r="D32" s="314" t="s">
        <v>365</v>
      </c>
      <c r="F32" s="47"/>
      <c r="G32" s="315"/>
      <c r="H32" s="315"/>
      <c r="I32" s="315"/>
      <c r="J32" s="315"/>
    </row>
    <row r="33" spans="1:16" s="314" customFormat="1">
      <c r="D33" s="314" t="s">
        <v>366</v>
      </c>
      <c r="E33" s="314" t="s">
        <v>367</v>
      </c>
      <c r="F33" s="47"/>
      <c r="G33" s="315"/>
      <c r="H33" s="315"/>
      <c r="I33" s="315"/>
      <c r="J33" s="315"/>
    </row>
    <row r="34" spans="1:16" s="314" customFormat="1">
      <c r="D34" s="314" t="s">
        <v>368</v>
      </c>
      <c r="E34" s="314" t="s">
        <v>369</v>
      </c>
      <c r="F34" s="47"/>
      <c r="G34" s="315"/>
      <c r="H34" s="315"/>
      <c r="I34" s="315"/>
      <c r="J34" s="315"/>
    </row>
    <row r="35" spans="1:16" s="314" customFormat="1">
      <c r="D35" s="220"/>
      <c r="E35" s="220"/>
      <c r="F35" s="47"/>
      <c r="G35" s="315"/>
      <c r="H35" s="315"/>
      <c r="I35" s="315"/>
      <c r="J35" s="315"/>
    </row>
    <row r="36" spans="1:16" s="314" customFormat="1">
      <c r="F36" s="47"/>
      <c r="G36" s="315"/>
      <c r="H36" s="315"/>
      <c r="I36" s="315"/>
      <c r="J36" s="315"/>
    </row>
    <row r="37" spans="1:16">
      <c r="A37" s="311" t="s">
        <v>370</v>
      </c>
    </row>
    <row r="38" spans="1:16">
      <c r="C38" s="305" t="s">
        <v>371</v>
      </c>
      <c r="P38" s="163"/>
    </row>
    <row r="39" spans="1:16">
      <c r="C39" s="305" t="s">
        <v>372</v>
      </c>
      <c r="P39" s="163"/>
    </row>
    <row r="40" spans="1:16">
      <c r="C40" s="305" t="s">
        <v>373</v>
      </c>
      <c r="P40" s="163"/>
    </row>
    <row r="41" spans="1:16">
      <c r="P41" s="163"/>
    </row>
    <row r="42" spans="1:16">
      <c r="C42" s="163" t="s">
        <v>374</v>
      </c>
      <c r="D42" s="316"/>
      <c r="E42" s="316"/>
      <c r="F42" s="316"/>
      <c r="G42" s="317"/>
      <c r="H42" s="317"/>
      <c r="I42" s="318"/>
      <c r="J42" s="319"/>
      <c r="K42" s="319"/>
      <c r="L42" s="319"/>
    </row>
    <row r="43" spans="1:16">
      <c r="C43" s="163"/>
      <c r="D43" s="316"/>
      <c r="E43" s="316"/>
      <c r="F43" s="316"/>
      <c r="G43" s="317"/>
      <c r="H43" s="317"/>
      <c r="I43" s="318"/>
      <c r="J43" s="319"/>
      <c r="K43" s="319"/>
      <c r="L43" s="319"/>
    </row>
    <row r="44" spans="1:16">
      <c r="C44" s="305" t="s">
        <v>375</v>
      </c>
      <c r="P44" s="163"/>
    </row>
    <row r="45" spans="1:16">
      <c r="C45" s="163" t="s">
        <v>376</v>
      </c>
      <c r="P45" s="163"/>
    </row>
    <row r="46" spans="1:16">
      <c r="C46" s="163" t="s">
        <v>377</v>
      </c>
      <c r="P46" s="163"/>
    </row>
    <row r="47" spans="1:16">
      <c r="C47" s="163"/>
      <c r="F47" s="305" t="s">
        <v>378</v>
      </c>
      <c r="P47" s="163"/>
    </row>
    <row r="48" spans="1:16">
      <c r="C48" s="163" t="s">
        <v>379</v>
      </c>
      <c r="P48" s="163"/>
    </row>
    <row r="49" spans="3:57">
      <c r="C49" s="163"/>
      <c r="F49" s="305" t="s">
        <v>380</v>
      </c>
      <c r="P49" s="163"/>
    </row>
    <row r="50" spans="3:57">
      <c r="C50" s="163" t="s">
        <v>381</v>
      </c>
      <c r="P50" s="163"/>
    </row>
    <row r="51" spans="3:57">
      <c r="C51" s="163" t="s">
        <v>382</v>
      </c>
      <c r="P51" s="163"/>
    </row>
    <row r="53" spans="3:57">
      <c r="C53" s="305" t="s">
        <v>383</v>
      </c>
    </row>
    <row r="54" spans="3:57">
      <c r="C54" s="320" t="s">
        <v>384</v>
      </c>
      <c r="D54" s="321"/>
      <c r="E54" s="163"/>
      <c r="F54" s="163"/>
      <c r="G54" s="163"/>
      <c r="H54" s="163"/>
      <c r="I54" s="163"/>
      <c r="K54" s="320"/>
      <c r="L54" s="163"/>
      <c r="M54" s="320"/>
      <c r="N54" s="163"/>
      <c r="O54" s="163"/>
      <c r="P54" s="163"/>
      <c r="Q54" s="163"/>
      <c r="R54" s="163"/>
      <c r="S54" s="163"/>
      <c r="T54" s="163"/>
      <c r="U54" s="163"/>
      <c r="V54" s="163"/>
      <c r="W54" s="163"/>
      <c r="X54" s="163"/>
      <c r="Y54" s="163"/>
      <c r="Z54" s="322"/>
      <c r="AA54" s="322"/>
      <c r="AB54" s="322"/>
      <c r="AC54" s="322"/>
      <c r="AD54" s="16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row>
    <row r="55" spans="3:57">
      <c r="C55" s="741" t="s">
        <v>51</v>
      </c>
      <c r="D55" s="762" t="s">
        <v>77</v>
      </c>
      <c r="E55" s="744"/>
      <c r="F55" s="747" t="s">
        <v>186</v>
      </c>
      <c r="G55" s="763" t="s">
        <v>385</v>
      </c>
      <c r="H55" s="764"/>
      <c r="I55" s="765" t="s">
        <v>53</v>
      </c>
      <c r="J55" s="753" t="s">
        <v>139</v>
      </c>
      <c r="K55" s="754"/>
      <c r="L55" s="755"/>
    </row>
    <row r="56" spans="3:57">
      <c r="C56" s="742"/>
      <c r="D56" s="745"/>
      <c r="E56" s="746"/>
      <c r="F56" s="748"/>
      <c r="G56" s="763"/>
      <c r="H56" s="764"/>
      <c r="I56" s="766"/>
      <c r="J56" s="753"/>
      <c r="K56" s="754"/>
      <c r="L56" s="755"/>
    </row>
    <row r="57" spans="3:57">
      <c r="C57" s="324">
        <v>4</v>
      </c>
      <c r="D57" s="164" t="s">
        <v>386</v>
      </c>
      <c r="E57" s="325"/>
      <c r="F57" s="164"/>
      <c r="G57" s="760" t="s">
        <v>387</v>
      </c>
      <c r="H57" s="761"/>
      <c r="I57" s="326" t="s">
        <v>388</v>
      </c>
      <c r="J57" s="738" t="s">
        <v>389</v>
      </c>
      <c r="K57" s="739"/>
      <c r="L57" s="740"/>
    </row>
    <row r="58" spans="3:57">
      <c r="C58" s="163"/>
      <c r="D58" s="316"/>
      <c r="E58" s="316"/>
      <c r="F58" s="316"/>
      <c r="G58" s="317"/>
      <c r="H58" s="317"/>
      <c r="I58" s="318"/>
      <c r="J58" s="319"/>
      <c r="K58" s="319"/>
      <c r="L58" s="319"/>
    </row>
    <row r="59" spans="3:57">
      <c r="C59" s="46" t="s">
        <v>390</v>
      </c>
      <c r="P59" s="163"/>
    </row>
    <row r="60" spans="3:57">
      <c r="C60" s="46" t="s">
        <v>391</v>
      </c>
      <c r="M60" s="320"/>
      <c r="N60" s="163"/>
      <c r="O60" s="163"/>
      <c r="P60" s="163"/>
      <c r="Q60" s="163"/>
      <c r="R60" s="163"/>
      <c r="S60" s="163"/>
      <c r="T60" s="163"/>
      <c r="U60" s="163"/>
      <c r="V60" s="163"/>
      <c r="W60" s="163"/>
      <c r="X60" s="163"/>
      <c r="Y60" s="163"/>
      <c r="Z60" s="163"/>
      <c r="AA60" s="323"/>
      <c r="AB60" s="323"/>
      <c r="AC60" s="323"/>
      <c r="AD60" s="16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row>
    <row r="61" spans="3:57">
      <c r="C61" s="46" t="s">
        <v>136</v>
      </c>
    </row>
    <row r="62" spans="3:57">
      <c r="C62" s="327"/>
    </row>
    <row r="63" spans="3:57">
      <c r="C63" s="327"/>
    </row>
    <row r="64" spans="3:57">
      <c r="C64" s="305" t="s">
        <v>392</v>
      </c>
    </row>
    <row r="65" spans="1:52">
      <c r="C65" s="320" t="s">
        <v>384</v>
      </c>
      <c r="D65" s="321"/>
      <c r="E65" s="163"/>
      <c r="F65" s="163"/>
      <c r="G65" s="163"/>
      <c r="H65" s="163"/>
      <c r="I65" s="163"/>
      <c r="K65" s="320"/>
      <c r="L65" s="163"/>
      <c r="M65" s="320"/>
      <c r="N65" s="163"/>
      <c r="O65" s="163"/>
      <c r="P65" s="163"/>
      <c r="Q65" s="163"/>
      <c r="R65" s="163"/>
      <c r="S65" s="163"/>
      <c r="T65" s="163"/>
      <c r="U65" s="163"/>
      <c r="V65" s="163"/>
      <c r="W65" s="163"/>
      <c r="X65" s="163"/>
      <c r="Y65" s="163"/>
      <c r="Z65" s="322"/>
      <c r="AA65" s="322"/>
      <c r="AB65" s="322"/>
      <c r="AC65" s="322"/>
      <c r="AD65" s="16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row>
    <row r="66" spans="1:52">
      <c r="C66" s="741" t="s">
        <v>51</v>
      </c>
      <c r="D66" s="762" t="s">
        <v>77</v>
      </c>
      <c r="E66" s="744"/>
      <c r="F66" s="747" t="s">
        <v>186</v>
      </c>
      <c r="G66" s="763" t="s">
        <v>385</v>
      </c>
      <c r="H66" s="764"/>
      <c r="I66" s="765" t="s">
        <v>53</v>
      </c>
      <c r="J66" s="753" t="s">
        <v>139</v>
      </c>
      <c r="K66" s="754"/>
      <c r="L66" s="755"/>
    </row>
    <row r="67" spans="1:52">
      <c r="C67" s="742"/>
      <c r="D67" s="745"/>
      <c r="E67" s="746"/>
      <c r="F67" s="748"/>
      <c r="G67" s="763"/>
      <c r="H67" s="764"/>
      <c r="I67" s="766"/>
      <c r="J67" s="753"/>
      <c r="K67" s="754"/>
      <c r="L67" s="755"/>
    </row>
    <row r="68" spans="1:52">
      <c r="C68" s="324">
        <v>4</v>
      </c>
      <c r="D68" s="164" t="s">
        <v>386</v>
      </c>
      <c r="E68" s="325"/>
      <c r="F68" s="164"/>
      <c r="G68" s="760" t="s">
        <v>387</v>
      </c>
      <c r="H68" s="761"/>
      <c r="I68" s="326" t="s">
        <v>388</v>
      </c>
      <c r="J68" s="738" t="s">
        <v>389</v>
      </c>
      <c r="K68" s="739"/>
      <c r="L68" s="740"/>
    </row>
    <row r="69" spans="1:52">
      <c r="C69" s="163"/>
      <c r="D69" s="316"/>
      <c r="E69" s="316"/>
      <c r="F69" s="316"/>
      <c r="G69" s="317"/>
      <c r="H69" s="317"/>
      <c r="I69" s="328"/>
      <c r="J69" s="329"/>
      <c r="K69" s="329"/>
      <c r="L69" s="329"/>
    </row>
    <row r="70" spans="1:52">
      <c r="C70" s="320" t="s">
        <v>393</v>
      </c>
      <c r="D70" s="321"/>
      <c r="E70" s="163"/>
      <c r="F70" s="163"/>
      <c r="G70" s="163"/>
      <c r="H70" s="163"/>
      <c r="I70" s="163"/>
      <c r="K70" s="320"/>
      <c r="L70" s="163"/>
      <c r="M70" s="320"/>
      <c r="N70" s="163"/>
      <c r="O70" s="163"/>
      <c r="P70" s="163"/>
      <c r="Q70" s="163"/>
      <c r="R70" s="163"/>
      <c r="S70" s="163"/>
      <c r="T70" s="163"/>
      <c r="U70" s="163"/>
      <c r="V70" s="163"/>
      <c r="W70" s="163"/>
      <c r="X70" s="163"/>
      <c r="Y70" s="163"/>
      <c r="Z70" s="322"/>
      <c r="AA70" s="322"/>
      <c r="AB70" s="322"/>
      <c r="AC70" s="322"/>
      <c r="AD70" s="16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row>
    <row r="71" spans="1:52">
      <c r="C71" s="741" t="s">
        <v>51</v>
      </c>
      <c r="D71" s="762" t="s">
        <v>77</v>
      </c>
      <c r="E71" s="744"/>
      <c r="F71" s="747" t="s">
        <v>186</v>
      </c>
      <c r="G71" s="763" t="s">
        <v>385</v>
      </c>
      <c r="H71" s="764"/>
      <c r="I71" s="765" t="s">
        <v>53</v>
      </c>
      <c r="J71" s="753" t="s">
        <v>139</v>
      </c>
      <c r="K71" s="754"/>
      <c r="L71" s="755"/>
    </row>
    <row r="72" spans="1:52">
      <c r="C72" s="742"/>
      <c r="D72" s="745"/>
      <c r="E72" s="746"/>
      <c r="F72" s="748"/>
      <c r="G72" s="763"/>
      <c r="H72" s="764"/>
      <c r="I72" s="766"/>
      <c r="J72" s="753"/>
      <c r="K72" s="754"/>
      <c r="L72" s="755"/>
    </row>
    <row r="73" spans="1:52" ht="43.5" customHeight="1">
      <c r="C73" s="324">
        <v>6</v>
      </c>
      <c r="D73" s="164" t="s">
        <v>394</v>
      </c>
      <c r="E73" s="325"/>
      <c r="F73" s="164"/>
      <c r="G73" s="736"/>
      <c r="H73" s="737"/>
      <c r="I73" s="326" t="s">
        <v>388</v>
      </c>
      <c r="J73" s="759" t="s">
        <v>395</v>
      </c>
      <c r="K73" s="739"/>
      <c r="L73" s="740"/>
    </row>
    <row r="75" spans="1:52">
      <c r="E75" s="313"/>
    </row>
    <row r="76" spans="1:52">
      <c r="C76" s="163"/>
      <c r="D76" s="316"/>
      <c r="E76" s="316"/>
      <c r="F76" s="316"/>
      <c r="G76" s="317"/>
      <c r="H76" s="317"/>
      <c r="I76" s="328"/>
      <c r="J76" s="329"/>
      <c r="K76" s="329"/>
      <c r="L76" s="329"/>
    </row>
    <row r="77" spans="1:52">
      <c r="C77" s="163"/>
      <c r="D77" s="316"/>
      <c r="E77" s="316"/>
      <c r="F77" s="316"/>
      <c r="G77" s="317"/>
      <c r="H77" s="317"/>
      <c r="I77" s="328"/>
      <c r="J77" s="329"/>
      <c r="K77" s="329"/>
      <c r="L77" s="329"/>
    </row>
    <row r="78" spans="1:52" s="314" customFormat="1">
      <c r="A78" s="311" t="s">
        <v>396</v>
      </c>
      <c r="B78" s="305"/>
      <c r="C78" s="305"/>
      <c r="D78" s="305"/>
      <c r="E78" s="305"/>
      <c r="F78" s="305"/>
      <c r="G78" s="305"/>
      <c r="H78" s="305"/>
      <c r="I78" s="305"/>
      <c r="J78" s="305"/>
      <c r="K78" s="305"/>
      <c r="L78" s="305"/>
    </row>
    <row r="79" spans="1:52">
      <c r="C79" s="305" t="s">
        <v>397</v>
      </c>
    </row>
    <row r="80" spans="1:52">
      <c r="C80" s="305" t="s">
        <v>398</v>
      </c>
      <c r="P80" s="163"/>
    </row>
    <row r="81" spans="3:16">
      <c r="C81" s="305" t="s">
        <v>399</v>
      </c>
      <c r="P81" s="163"/>
    </row>
    <row r="82" spans="3:16">
      <c r="C82" s="305" t="s">
        <v>400</v>
      </c>
    </row>
    <row r="84" spans="3:16">
      <c r="C84" s="305" t="s">
        <v>401</v>
      </c>
    </row>
    <row r="85" spans="3:16">
      <c r="C85" s="741" t="s">
        <v>51</v>
      </c>
      <c r="D85" s="743" t="s">
        <v>52</v>
      </c>
      <c r="E85" s="744"/>
      <c r="F85" s="747" t="s">
        <v>186</v>
      </c>
      <c r="G85" s="749" t="s">
        <v>385</v>
      </c>
      <c r="H85" s="750"/>
      <c r="I85" s="751" t="s">
        <v>53</v>
      </c>
      <c r="J85" s="753" t="s">
        <v>139</v>
      </c>
      <c r="K85" s="754"/>
      <c r="L85" s="755"/>
    </row>
    <row r="86" spans="3:16">
      <c r="C86" s="742"/>
      <c r="D86" s="745"/>
      <c r="E86" s="746"/>
      <c r="F86" s="748"/>
      <c r="G86" s="749"/>
      <c r="H86" s="750"/>
      <c r="I86" s="752"/>
      <c r="J86" s="753"/>
      <c r="K86" s="754"/>
      <c r="L86" s="755"/>
    </row>
    <row r="87" spans="3:16">
      <c r="C87" s="324">
        <v>5</v>
      </c>
      <c r="D87" s="164" t="s">
        <v>324</v>
      </c>
      <c r="E87" s="325"/>
      <c r="F87" s="164"/>
      <c r="G87" s="736"/>
      <c r="H87" s="737"/>
      <c r="I87" s="326" t="s">
        <v>402</v>
      </c>
      <c r="J87" s="738"/>
      <c r="K87" s="739"/>
      <c r="L87" s="740"/>
    </row>
    <row r="89" spans="3:16">
      <c r="C89" s="305" t="s">
        <v>403</v>
      </c>
    </row>
    <row r="90" spans="3:16">
      <c r="C90" s="741" t="s">
        <v>51</v>
      </c>
      <c r="D90" s="743" t="s">
        <v>52</v>
      </c>
      <c r="E90" s="744"/>
      <c r="F90" s="747" t="s">
        <v>186</v>
      </c>
      <c r="G90" s="749" t="s">
        <v>385</v>
      </c>
      <c r="H90" s="750"/>
      <c r="I90" s="751" t="s">
        <v>53</v>
      </c>
      <c r="J90" s="753" t="s">
        <v>139</v>
      </c>
      <c r="K90" s="754"/>
      <c r="L90" s="755"/>
    </row>
    <row r="91" spans="3:16">
      <c r="C91" s="742"/>
      <c r="D91" s="745"/>
      <c r="E91" s="746"/>
      <c r="F91" s="748"/>
      <c r="G91" s="749"/>
      <c r="H91" s="750"/>
      <c r="I91" s="752"/>
      <c r="J91" s="753"/>
      <c r="K91" s="754"/>
      <c r="L91" s="755"/>
    </row>
    <row r="92" spans="3:16">
      <c r="C92" s="324">
        <v>9</v>
      </c>
      <c r="D92" s="164" t="s">
        <v>404</v>
      </c>
      <c r="E92" s="325"/>
      <c r="F92" s="164"/>
      <c r="G92" s="736"/>
      <c r="H92" s="737"/>
      <c r="I92" s="326" t="s">
        <v>402</v>
      </c>
      <c r="J92" s="756" t="s">
        <v>405</v>
      </c>
      <c r="K92" s="757"/>
      <c r="L92" s="758"/>
    </row>
    <row r="94" spans="3:16" s="314" customFormat="1">
      <c r="C94" s="314" t="s">
        <v>406</v>
      </c>
      <c r="G94" s="315"/>
    </row>
    <row r="95" spans="3:16" s="314" customFormat="1" ht="13.5" customHeight="1">
      <c r="C95" s="609" t="s">
        <v>230</v>
      </c>
      <c r="D95" s="596" t="s">
        <v>197</v>
      </c>
      <c r="E95" s="596"/>
    </row>
    <row r="96" spans="3:16" s="314" customFormat="1">
      <c r="C96" s="610"/>
      <c r="D96" s="596"/>
      <c r="E96" s="596"/>
    </row>
    <row r="97" spans="3:12" s="314" customFormat="1">
      <c r="C97" s="330" t="s">
        <v>407</v>
      </c>
      <c r="D97" s="583" t="s">
        <v>200</v>
      </c>
      <c r="E97" s="584"/>
    </row>
    <row r="98" spans="3:12" s="314" customFormat="1">
      <c r="C98" s="330" t="s">
        <v>408</v>
      </c>
      <c r="D98" s="583" t="s">
        <v>203</v>
      </c>
      <c r="E98" s="584"/>
    </row>
    <row r="99" spans="3:12" s="314" customFormat="1">
      <c r="C99" s="330" t="s">
        <v>409</v>
      </c>
      <c r="D99" s="583" t="s">
        <v>206</v>
      </c>
      <c r="E99" s="584"/>
    </row>
    <row r="100" spans="3:12" s="314" customFormat="1">
      <c r="C100" s="600" t="s">
        <v>186</v>
      </c>
      <c r="D100" s="603" t="s">
        <v>410</v>
      </c>
      <c r="E100" s="604"/>
    </row>
    <row r="101" spans="3:12" s="314" customFormat="1">
      <c r="C101" s="601"/>
      <c r="D101" s="605"/>
      <c r="E101" s="606"/>
    </row>
    <row r="102" spans="3:12" s="314" customFormat="1">
      <c r="C102" s="602"/>
      <c r="D102" s="607"/>
      <c r="E102" s="608"/>
    </row>
    <row r="103" spans="3:12" s="314" customFormat="1">
      <c r="C103" s="330" t="s">
        <v>411</v>
      </c>
      <c r="D103" s="583" t="s">
        <v>412</v>
      </c>
      <c r="E103" s="584"/>
    </row>
    <row r="104" spans="3:12" s="314" customFormat="1">
      <c r="C104" s="330" t="s">
        <v>413</v>
      </c>
      <c r="D104" s="583" t="s">
        <v>414</v>
      </c>
      <c r="E104" s="584"/>
    </row>
    <row r="105" spans="3:12">
      <c r="C105" s="50" t="s">
        <v>212</v>
      </c>
    </row>
    <row r="106" spans="3:12">
      <c r="C106" s="50" t="s">
        <v>415</v>
      </c>
    </row>
    <row r="107" spans="3:12">
      <c r="C107" s="327"/>
    </row>
    <row r="108" spans="3:12" s="336" customFormat="1">
      <c r="C108" s="49" t="s">
        <v>416</v>
      </c>
      <c r="D108" s="331"/>
      <c r="E108" s="331"/>
      <c r="F108" s="331"/>
      <c r="G108" s="332"/>
      <c r="H108" s="332"/>
      <c r="I108" s="333"/>
      <c r="J108" s="334"/>
      <c r="K108" s="335"/>
      <c r="L108" s="335"/>
    </row>
    <row r="109" spans="3:12" s="336" customFormat="1">
      <c r="C109" s="337" t="s">
        <v>417</v>
      </c>
      <c r="D109" s="338"/>
      <c r="E109" s="338"/>
      <c r="F109" s="338"/>
      <c r="G109" s="338"/>
      <c r="H109" s="338"/>
      <c r="I109" s="339"/>
      <c r="J109" s="334"/>
      <c r="K109" s="335"/>
      <c r="L109" s="335"/>
    </row>
    <row r="110" spans="3:12" s="336" customFormat="1">
      <c r="C110" s="337" t="s">
        <v>418</v>
      </c>
      <c r="D110" s="338"/>
      <c r="E110" s="338"/>
      <c r="F110" s="338"/>
      <c r="G110" s="338"/>
      <c r="H110" s="338"/>
      <c r="I110" s="339"/>
      <c r="J110" s="334"/>
      <c r="K110" s="335"/>
      <c r="L110" s="335"/>
    </row>
    <row r="111" spans="3:12" s="336" customFormat="1">
      <c r="C111" s="337" t="s">
        <v>419</v>
      </c>
      <c r="D111" s="338"/>
      <c r="E111" s="338"/>
      <c r="F111" s="338"/>
      <c r="G111" s="338"/>
      <c r="H111" s="338"/>
      <c r="I111" s="339"/>
      <c r="J111" s="334"/>
      <c r="K111" s="335"/>
      <c r="L111" s="335"/>
    </row>
    <row r="112" spans="3:12">
      <c r="C112" s="327"/>
    </row>
    <row r="113" spans="1:12">
      <c r="C113" s="327"/>
    </row>
    <row r="114" spans="1:12">
      <c r="A114" s="311" t="s">
        <v>420</v>
      </c>
      <c r="B114" s="314"/>
      <c r="F114" s="314"/>
      <c r="G114" s="314"/>
      <c r="H114" s="314"/>
      <c r="I114" s="314"/>
      <c r="J114" s="314"/>
      <c r="K114" s="314"/>
      <c r="L114" s="314"/>
    </row>
    <row r="115" spans="1:12">
      <c r="A115" s="314"/>
      <c r="B115" s="314"/>
      <c r="C115" s="305" t="s">
        <v>421</v>
      </c>
      <c r="F115" s="314"/>
      <c r="G115" s="314"/>
      <c r="H115" s="314"/>
      <c r="I115" s="314"/>
      <c r="J115" s="314"/>
      <c r="K115" s="314"/>
      <c r="L115" s="314"/>
    </row>
    <row r="116" spans="1:12">
      <c r="A116" s="314"/>
      <c r="B116" s="314"/>
      <c r="F116" s="314"/>
      <c r="G116" s="314"/>
      <c r="H116" s="314"/>
      <c r="I116" s="314"/>
      <c r="J116" s="314"/>
      <c r="K116" s="314"/>
      <c r="L116" s="314"/>
    </row>
    <row r="117" spans="1:12">
      <c r="A117" s="314"/>
      <c r="B117" s="314"/>
      <c r="C117" s="305" t="s">
        <v>422</v>
      </c>
      <c r="F117" s="314"/>
      <c r="G117" s="314"/>
      <c r="H117" s="314"/>
      <c r="I117" s="314"/>
      <c r="J117" s="314"/>
      <c r="K117" s="314"/>
      <c r="L117" s="314"/>
    </row>
    <row r="118" spans="1:12">
      <c r="C118" s="734" t="s">
        <v>423</v>
      </c>
      <c r="D118" s="735"/>
      <c r="E118" s="735" t="s">
        <v>424</v>
      </c>
      <c r="F118" s="731"/>
      <c r="G118" s="731" t="s">
        <v>425</v>
      </c>
      <c r="H118" s="731"/>
      <c r="I118" s="731" t="s">
        <v>426</v>
      </c>
      <c r="J118" s="731"/>
      <c r="K118" s="731" t="s">
        <v>410</v>
      </c>
      <c r="L118" s="731"/>
    </row>
    <row r="119" spans="1:12">
      <c r="C119" s="734"/>
      <c r="D119" s="735"/>
      <c r="E119" s="340" t="s">
        <v>427</v>
      </c>
      <c r="F119" s="341" t="s">
        <v>428</v>
      </c>
      <c r="G119" s="341" t="s">
        <v>427</v>
      </c>
      <c r="H119" s="341" t="s">
        <v>428</v>
      </c>
      <c r="I119" s="341" t="s">
        <v>427</v>
      </c>
      <c r="J119" s="341" t="s">
        <v>428</v>
      </c>
      <c r="K119" s="341" t="s">
        <v>427</v>
      </c>
      <c r="L119" s="341" t="s">
        <v>428</v>
      </c>
    </row>
    <row r="120" spans="1:12">
      <c r="C120" s="732" t="s">
        <v>429</v>
      </c>
      <c r="D120" s="733"/>
      <c r="E120" s="342">
        <v>1</v>
      </c>
      <c r="F120" s="342">
        <v>2</v>
      </c>
      <c r="G120" s="342">
        <v>3</v>
      </c>
      <c r="H120" s="342">
        <v>4</v>
      </c>
      <c r="I120" s="342">
        <v>5</v>
      </c>
      <c r="J120" s="342">
        <v>6</v>
      </c>
      <c r="K120" s="342">
        <v>7</v>
      </c>
      <c r="L120" s="342">
        <v>8</v>
      </c>
    </row>
    <row r="121" spans="1:12">
      <c r="C121" s="732" t="s">
        <v>430</v>
      </c>
      <c r="D121" s="733"/>
      <c r="E121" s="342">
        <v>2</v>
      </c>
      <c r="F121" s="342">
        <v>3</v>
      </c>
      <c r="G121" s="342">
        <v>4</v>
      </c>
      <c r="H121" s="342">
        <v>5</v>
      </c>
      <c r="I121" s="342">
        <v>6</v>
      </c>
      <c r="J121" s="342">
        <v>7</v>
      </c>
      <c r="K121" s="342">
        <v>8</v>
      </c>
      <c r="L121" s="342">
        <v>9</v>
      </c>
    </row>
    <row r="122" spans="1:12">
      <c r="C122" s="307"/>
      <c r="D122" s="307"/>
      <c r="E122" s="307"/>
      <c r="F122" s="307"/>
      <c r="G122" s="307"/>
      <c r="H122" s="307"/>
      <c r="I122" s="307"/>
      <c r="J122" s="307"/>
      <c r="K122" s="307"/>
      <c r="L122" s="307"/>
    </row>
    <row r="123" spans="1:12">
      <c r="C123" s="305" t="s">
        <v>431</v>
      </c>
      <c r="D123" s="307"/>
      <c r="E123" s="307"/>
      <c r="F123" s="307"/>
      <c r="G123" s="307"/>
      <c r="H123" s="307"/>
      <c r="I123" s="307"/>
      <c r="J123" s="307"/>
      <c r="K123" s="307"/>
      <c r="L123" s="307"/>
    </row>
    <row r="124" spans="1:12">
      <c r="D124" s="307"/>
      <c r="E124" s="307"/>
      <c r="F124" s="307"/>
      <c r="G124" s="307"/>
      <c r="H124" s="307"/>
      <c r="I124" s="307"/>
      <c r="J124" s="307"/>
      <c r="K124" s="307"/>
      <c r="L124" s="307"/>
    </row>
    <row r="125" spans="1:12">
      <c r="D125" s="307"/>
      <c r="E125" s="307"/>
      <c r="F125" s="307"/>
      <c r="G125" s="307"/>
      <c r="H125" s="307"/>
      <c r="I125" s="307"/>
      <c r="J125" s="307"/>
      <c r="K125" s="307"/>
      <c r="L125" s="307"/>
    </row>
    <row r="126" spans="1:12">
      <c r="C126" s="307"/>
      <c r="D126" s="307"/>
      <c r="E126" s="307"/>
      <c r="F126" s="307"/>
      <c r="G126" s="307"/>
      <c r="H126" s="307"/>
      <c r="I126" s="307"/>
      <c r="J126" s="307"/>
      <c r="K126" s="307"/>
      <c r="L126" s="307"/>
    </row>
    <row r="127" spans="1:12">
      <c r="A127" s="311" t="s">
        <v>1709</v>
      </c>
      <c r="C127" s="327"/>
    </row>
    <row r="128" spans="1:12">
      <c r="A128" s="311"/>
      <c r="C128" s="46" t="s">
        <v>432</v>
      </c>
    </row>
    <row r="129" spans="1:12">
      <c r="A129" s="311"/>
      <c r="C129" s="327"/>
    </row>
    <row r="130" spans="1:12">
      <c r="C130" s="46" t="s">
        <v>433</v>
      </c>
    </row>
    <row r="131" spans="1:12">
      <c r="C131" s="46" t="s">
        <v>434</v>
      </c>
    </row>
    <row r="132" spans="1:12">
      <c r="C132" s="46" t="s">
        <v>435</v>
      </c>
    </row>
    <row r="133" spans="1:12">
      <c r="C133" s="46" t="s">
        <v>436</v>
      </c>
    </row>
    <row r="135" spans="1:12">
      <c r="C135" s="305" t="s">
        <v>437</v>
      </c>
    </row>
    <row r="136" spans="1:12">
      <c r="C136" s="305" t="s">
        <v>438</v>
      </c>
    </row>
    <row r="137" spans="1:12">
      <c r="C137" s="305" t="s">
        <v>439</v>
      </c>
    </row>
    <row r="138" spans="1:12">
      <c r="C138" s="305" t="s">
        <v>440</v>
      </c>
    </row>
    <row r="140" spans="1:12">
      <c r="C140" s="305" t="s">
        <v>441</v>
      </c>
    </row>
    <row r="141" spans="1:12">
      <c r="C141" s="305" t="s">
        <v>442</v>
      </c>
    </row>
    <row r="142" spans="1:12">
      <c r="C142" s="307"/>
      <c r="D142" s="307"/>
      <c r="E142" s="307"/>
      <c r="F142" s="307"/>
      <c r="G142" s="307"/>
      <c r="H142" s="307"/>
      <c r="I142" s="307"/>
      <c r="J142" s="307"/>
      <c r="K142" s="307"/>
      <c r="L142" s="307"/>
    </row>
    <row r="143" spans="1:12">
      <c r="C143" s="343"/>
    </row>
    <row r="144" spans="1:12">
      <c r="C144" s="314" t="s">
        <v>303</v>
      </c>
    </row>
    <row r="145" spans="3:13">
      <c r="C145" s="314" t="s">
        <v>2617</v>
      </c>
      <c r="D145" s="314"/>
      <c r="E145" s="47"/>
      <c r="F145" s="315"/>
      <c r="G145" s="315"/>
      <c r="H145" s="315"/>
      <c r="I145" s="315"/>
      <c r="J145" s="315"/>
      <c r="K145"/>
    </row>
    <row r="146" spans="3:13">
      <c r="C146" s="314" t="s">
        <v>304</v>
      </c>
      <c r="D146" s="314"/>
      <c r="E146" s="47"/>
      <c r="F146" s="315"/>
      <c r="G146" s="315"/>
      <c r="H146" s="315"/>
      <c r="I146" s="315"/>
      <c r="J146" s="315"/>
      <c r="K146"/>
    </row>
    <row r="147" spans="3:13">
      <c r="C147" s="314"/>
      <c r="D147" s="314"/>
      <c r="E147" s="47"/>
      <c r="F147" s="315"/>
      <c r="G147" s="315"/>
      <c r="H147" s="315"/>
      <c r="I147" s="315"/>
      <c r="J147" s="315"/>
      <c r="K147"/>
    </row>
    <row r="148" spans="3:13">
      <c r="C148" s="314" t="s">
        <v>2616</v>
      </c>
      <c r="E148" s="314"/>
      <c r="F148" s="315"/>
      <c r="G148" s="315"/>
      <c r="H148" s="315"/>
      <c r="I148" s="315"/>
      <c r="J148" s="315"/>
      <c r="K148"/>
    </row>
    <row r="149" spans="3:13">
      <c r="C149" s="314" t="s">
        <v>305</v>
      </c>
      <c r="D149" s="314"/>
      <c r="E149" s="47"/>
      <c r="F149" s="315"/>
      <c r="G149" s="315"/>
      <c r="H149" s="315"/>
      <c r="I149" s="315"/>
      <c r="J149" s="315"/>
      <c r="K149"/>
    </row>
    <row r="150" spans="3:13">
      <c r="C150" s="314"/>
      <c r="D150" s="314"/>
      <c r="E150" s="47"/>
      <c r="F150" s="315"/>
      <c r="G150" s="315"/>
      <c r="H150" s="315"/>
      <c r="I150" s="315"/>
      <c r="J150" s="315"/>
      <c r="K150"/>
    </row>
    <row r="151" spans="3:13">
      <c r="C151" s="314" t="s">
        <v>306</v>
      </c>
      <c r="D151" s="314"/>
      <c r="E151" s="47"/>
      <c r="F151" s="315"/>
      <c r="G151" s="315"/>
      <c r="H151" s="315"/>
      <c r="I151" s="315"/>
      <c r="J151" s="315"/>
      <c r="K151"/>
    </row>
    <row r="152" spans="3:13">
      <c r="C152" s="314" t="s">
        <v>307</v>
      </c>
      <c r="D152" s="220"/>
      <c r="E152" s="47"/>
      <c r="F152" s="315"/>
      <c r="G152" s="315"/>
      <c r="H152" s="315"/>
      <c r="I152" s="315"/>
      <c r="J152" s="315"/>
      <c r="K152" s="314"/>
    </row>
    <row r="153" spans="3:13">
      <c r="C153" s="314" t="s">
        <v>308</v>
      </c>
      <c r="D153" s="220"/>
      <c r="E153" s="47"/>
      <c r="F153" s="315"/>
      <c r="G153" s="315"/>
      <c r="H153" s="315"/>
      <c r="I153" s="315"/>
      <c r="J153" s="315"/>
      <c r="K153" s="314"/>
    </row>
    <row r="154" spans="3:13">
      <c r="C154" s="343"/>
    </row>
    <row r="155" spans="3:13">
      <c r="C155" s="305" t="s">
        <v>312</v>
      </c>
      <c r="D155"/>
      <c r="E155"/>
      <c r="F155"/>
      <c r="G155"/>
      <c r="H155"/>
      <c r="I155"/>
      <c r="J155"/>
      <c r="K155"/>
      <c r="L155"/>
      <c r="M155"/>
    </row>
    <row r="156" spans="3:13">
      <c r="C156" s="305" t="s">
        <v>313</v>
      </c>
      <c r="D156"/>
      <c r="E156"/>
      <c r="F156"/>
      <c r="G156"/>
      <c r="H156"/>
      <c r="I156"/>
      <c r="J156"/>
      <c r="K156"/>
      <c r="L156"/>
      <c r="M156"/>
    </row>
    <row r="157" spans="3:13">
      <c r="C157" s="305" t="s">
        <v>314</v>
      </c>
      <c r="D157"/>
      <c r="E157"/>
      <c r="F157"/>
      <c r="G157"/>
      <c r="H157"/>
      <c r="I157"/>
      <c r="J157"/>
      <c r="K157"/>
      <c r="L157"/>
      <c r="M157"/>
    </row>
    <row r="158" spans="3:13">
      <c r="C158" s="305" t="s">
        <v>315</v>
      </c>
      <c r="D158"/>
      <c r="E158"/>
      <c r="F158"/>
      <c r="G158"/>
      <c r="H158"/>
      <c r="I158"/>
      <c r="J158"/>
      <c r="K158"/>
      <c r="L158"/>
      <c r="M158"/>
    </row>
    <row r="159" spans="3:13">
      <c r="C159" s="305" t="s">
        <v>316</v>
      </c>
      <c r="D159"/>
      <c r="E159"/>
      <c r="F159"/>
      <c r="G159"/>
      <c r="H159"/>
      <c r="I159"/>
      <c r="J159"/>
      <c r="K159"/>
      <c r="L159"/>
      <c r="M159"/>
    </row>
    <row r="161" spans="3:4">
      <c r="C161" s="305" t="s">
        <v>317</v>
      </c>
    </row>
    <row r="162" spans="3:4">
      <c r="C162" s="305" t="s">
        <v>318</v>
      </c>
    </row>
    <row r="163" spans="3:4">
      <c r="C163" s="305" t="s">
        <v>319</v>
      </c>
    </row>
    <row r="164" spans="3:4">
      <c r="C164" s="305" t="s">
        <v>320</v>
      </c>
    </row>
    <row r="165" spans="3:4">
      <c r="C165" s="305" t="s">
        <v>321</v>
      </c>
    </row>
    <row r="166" spans="3:4">
      <c r="C166" s="305" t="s">
        <v>443</v>
      </c>
    </row>
    <row r="168" spans="3:4">
      <c r="C168" s="305" t="s">
        <v>334</v>
      </c>
    </row>
    <row r="169" spans="3:4">
      <c r="C169" s="305" t="s">
        <v>335</v>
      </c>
    </row>
    <row r="170" spans="3:4">
      <c r="C170" s="305" t="s">
        <v>444</v>
      </c>
    </row>
    <row r="171" spans="3:4">
      <c r="C171" s="305" t="s">
        <v>337</v>
      </c>
    </row>
    <row r="172" spans="3:4">
      <c r="C172" s="305" t="s">
        <v>338</v>
      </c>
    </row>
    <row r="173" spans="3:4">
      <c r="C173" s="305" t="s">
        <v>339</v>
      </c>
    </row>
    <row r="174" spans="3:4">
      <c r="C174" s="305" t="s">
        <v>445</v>
      </c>
      <c r="D174" s="305" t="s">
        <v>341</v>
      </c>
    </row>
    <row r="176" spans="3:4">
      <c r="C176" s="305" t="s">
        <v>446</v>
      </c>
    </row>
    <row r="177" spans="1:12">
      <c r="C177" s="305" t="s">
        <v>447</v>
      </c>
    </row>
    <row r="178" spans="1:12">
      <c r="C178" s="305" t="s">
        <v>448</v>
      </c>
    </row>
    <row r="179" spans="1:12">
      <c r="C179" s="305" t="s">
        <v>449</v>
      </c>
    </row>
    <row r="181" spans="1:12">
      <c r="A181" s="510"/>
      <c r="C181" s="305" t="s">
        <v>2628</v>
      </c>
      <c r="D181" s="439"/>
      <c r="E181" s="439"/>
      <c r="F181" s="439"/>
      <c r="G181" s="439"/>
      <c r="H181" s="439"/>
      <c r="I181" s="439"/>
      <c r="J181" s="439"/>
      <c r="K181" s="439"/>
      <c r="L181" s="439"/>
    </row>
    <row r="182" spans="1:12">
      <c r="A182" s="510"/>
      <c r="C182" s="305" t="s">
        <v>2629</v>
      </c>
      <c r="D182" s="439"/>
      <c r="E182" s="439"/>
      <c r="F182" s="439"/>
      <c r="G182" s="439"/>
      <c r="H182" s="439"/>
      <c r="I182" s="439"/>
      <c r="J182" s="439"/>
      <c r="K182" s="439"/>
      <c r="L182" s="439"/>
    </row>
    <row r="183" spans="1:12">
      <c r="A183" s="510"/>
      <c r="C183" s="305" t="s">
        <v>2630</v>
      </c>
      <c r="D183" s="439"/>
      <c r="E183" s="439"/>
      <c r="F183" s="439"/>
      <c r="G183" s="439"/>
      <c r="H183" s="439"/>
      <c r="I183" s="439"/>
      <c r="J183" s="439"/>
      <c r="K183" s="439"/>
      <c r="L183" s="439"/>
    </row>
    <row r="184" spans="1:12">
      <c r="A184" s="510"/>
      <c r="D184" s="439"/>
      <c r="E184" s="439"/>
      <c r="F184" s="439"/>
      <c r="G184" s="439"/>
      <c r="H184" s="439"/>
      <c r="I184" s="439"/>
      <c r="J184" s="439"/>
      <c r="K184" s="439"/>
      <c r="L184" s="439"/>
    </row>
    <row r="185" spans="1:12">
      <c r="A185" s="510"/>
      <c r="C185" s="714" t="s">
        <v>2631</v>
      </c>
      <c r="D185" s="715"/>
      <c r="E185" s="714" t="s">
        <v>2632</v>
      </c>
      <c r="F185" s="767"/>
      <c r="G185" s="767"/>
      <c r="H185" s="767"/>
      <c r="I185" s="767"/>
      <c r="J185" s="767"/>
      <c r="K185" s="767"/>
      <c r="L185" s="715"/>
    </row>
    <row r="186" spans="1:12">
      <c r="A186" s="510"/>
      <c r="C186" s="716"/>
      <c r="D186" s="717"/>
      <c r="E186" s="716"/>
      <c r="F186" s="768"/>
      <c r="G186" s="768"/>
      <c r="H186" s="768"/>
      <c r="I186" s="768"/>
      <c r="J186" s="768"/>
      <c r="K186" s="768"/>
      <c r="L186" s="717"/>
    </row>
    <row r="187" spans="1:12">
      <c r="A187" s="510"/>
      <c r="C187" s="713" t="s">
        <v>2633</v>
      </c>
      <c r="D187" s="713"/>
      <c r="E187" s="726" t="s">
        <v>2648</v>
      </c>
      <c r="F187" s="727"/>
      <c r="G187" s="727"/>
      <c r="H187" s="727"/>
      <c r="I187" s="727"/>
      <c r="J187" s="727"/>
      <c r="K187" s="727"/>
      <c r="L187" s="728"/>
    </row>
    <row r="188" spans="1:12">
      <c r="A188" s="510"/>
      <c r="C188" s="718" t="s">
        <v>2634</v>
      </c>
      <c r="D188" s="719"/>
      <c r="E188" s="718" t="s">
        <v>2649</v>
      </c>
      <c r="F188" s="729"/>
      <c r="G188" s="729"/>
      <c r="H188" s="729"/>
      <c r="I188" s="729"/>
      <c r="J188" s="729"/>
      <c r="K188" s="729"/>
      <c r="L188" s="719"/>
    </row>
    <row r="189" spans="1:12">
      <c r="A189" s="510"/>
      <c r="C189" s="720"/>
      <c r="D189" s="721"/>
      <c r="E189" s="720" t="s">
        <v>2650</v>
      </c>
      <c r="F189" s="730"/>
      <c r="G189" s="730"/>
      <c r="H189" s="730"/>
      <c r="I189" s="730"/>
      <c r="J189" s="730"/>
      <c r="K189" s="730"/>
      <c r="L189" s="721"/>
    </row>
    <row r="190" spans="1:12">
      <c r="A190" s="510"/>
      <c r="C190" s="713" t="s">
        <v>2635</v>
      </c>
      <c r="D190" s="713"/>
      <c r="E190" s="726" t="s">
        <v>2636</v>
      </c>
      <c r="F190" s="727"/>
      <c r="G190" s="727"/>
      <c r="H190" s="727"/>
      <c r="I190" s="727"/>
      <c r="J190" s="727"/>
      <c r="K190" s="727"/>
      <c r="L190" s="728"/>
    </row>
    <row r="191" spans="1:12">
      <c r="A191" s="510"/>
      <c r="C191" s="722" t="s">
        <v>2637</v>
      </c>
      <c r="D191" s="722"/>
      <c r="E191" s="718" t="s">
        <v>2647</v>
      </c>
      <c r="F191" s="729"/>
      <c r="G191" s="729"/>
      <c r="H191" s="729"/>
      <c r="I191" s="729"/>
      <c r="J191" s="729"/>
      <c r="K191" s="729"/>
      <c r="L191" s="719"/>
    </row>
    <row r="192" spans="1:12">
      <c r="A192" s="510"/>
      <c r="C192" s="722"/>
      <c r="D192" s="722"/>
      <c r="E192" s="720"/>
      <c r="F192" s="730"/>
      <c r="G192" s="730"/>
      <c r="H192" s="730"/>
      <c r="I192" s="730"/>
      <c r="J192" s="730"/>
      <c r="K192" s="730"/>
      <c r="L192" s="721"/>
    </row>
    <row r="193" spans="1:12">
      <c r="A193" s="510"/>
      <c r="C193" s="713" t="s">
        <v>2638</v>
      </c>
      <c r="D193" s="713"/>
      <c r="E193" s="726" t="s">
        <v>2651</v>
      </c>
      <c r="F193" s="727"/>
      <c r="G193" s="727"/>
      <c r="H193" s="727"/>
      <c r="I193" s="727"/>
      <c r="J193" s="727"/>
      <c r="K193" s="727"/>
      <c r="L193" s="728"/>
    </row>
    <row r="196" spans="1:12">
      <c r="A196" s="311" t="s">
        <v>450</v>
      </c>
    </row>
    <row r="197" spans="1:12">
      <c r="A197" s="311"/>
      <c r="C197" s="305" t="s">
        <v>342</v>
      </c>
    </row>
    <row r="198" spans="1:12">
      <c r="A198" s="311"/>
      <c r="C198" s="305" t="s">
        <v>451</v>
      </c>
    </row>
    <row r="199" spans="1:12">
      <c r="A199" s="311"/>
    </row>
    <row r="200" spans="1:12">
      <c r="A200" s="311"/>
      <c r="C200" s="50" t="s">
        <v>344</v>
      </c>
    </row>
    <row r="201" spans="1:12">
      <c r="A201" s="311"/>
      <c r="C201" s="50" t="s">
        <v>345</v>
      </c>
    </row>
    <row r="202" spans="1:12">
      <c r="C202" s="307"/>
      <c r="D202" s="307"/>
      <c r="E202" s="307"/>
      <c r="F202" s="307"/>
      <c r="G202" s="307"/>
      <c r="H202" s="307"/>
      <c r="I202" s="307"/>
      <c r="J202" s="307"/>
      <c r="K202" s="307"/>
      <c r="L202" s="307"/>
    </row>
  </sheetData>
  <mergeCells count="69">
    <mergeCell ref="C190:D190"/>
    <mergeCell ref="E190:L190"/>
    <mergeCell ref="C191:D192"/>
    <mergeCell ref="E191:L192"/>
    <mergeCell ref="C193:D193"/>
    <mergeCell ref="E193:L193"/>
    <mergeCell ref="C185:D186"/>
    <mergeCell ref="E185:L186"/>
    <mergeCell ref="C187:D187"/>
    <mergeCell ref="E187:L187"/>
    <mergeCell ref="C188:D189"/>
    <mergeCell ref="E188:L188"/>
    <mergeCell ref="E189:L189"/>
    <mergeCell ref="J55:L56"/>
    <mergeCell ref="C55:C56"/>
    <mergeCell ref="D55:E56"/>
    <mergeCell ref="F55:F56"/>
    <mergeCell ref="G55:H56"/>
    <mergeCell ref="I55:I56"/>
    <mergeCell ref="G57:H57"/>
    <mergeCell ref="J57:L57"/>
    <mergeCell ref="C66:C67"/>
    <mergeCell ref="D66:E67"/>
    <mergeCell ref="F66:F67"/>
    <mergeCell ref="G66:H67"/>
    <mergeCell ref="I66:I67"/>
    <mergeCell ref="J66:L67"/>
    <mergeCell ref="G68:H68"/>
    <mergeCell ref="J68:L68"/>
    <mergeCell ref="C71:C72"/>
    <mergeCell ref="D71:E72"/>
    <mergeCell ref="F71:F72"/>
    <mergeCell ref="G71:H72"/>
    <mergeCell ref="I71:I72"/>
    <mergeCell ref="J71:L72"/>
    <mergeCell ref="G73:H73"/>
    <mergeCell ref="J73:L73"/>
    <mergeCell ref="C85:C86"/>
    <mergeCell ref="D85:E86"/>
    <mergeCell ref="F85:F86"/>
    <mergeCell ref="G85:H86"/>
    <mergeCell ref="I85:I86"/>
    <mergeCell ref="J85:L86"/>
    <mergeCell ref="D98:E98"/>
    <mergeCell ref="G87:H87"/>
    <mergeCell ref="J87:L87"/>
    <mergeCell ref="C90:C91"/>
    <mergeCell ref="D90:E91"/>
    <mergeCell ref="F90:F91"/>
    <mergeCell ref="G90:H91"/>
    <mergeCell ref="I90:I91"/>
    <mergeCell ref="J90:L91"/>
    <mergeCell ref="G92:H92"/>
    <mergeCell ref="J92:L92"/>
    <mergeCell ref="C95:C96"/>
    <mergeCell ref="D95:E96"/>
    <mergeCell ref="D97:E97"/>
    <mergeCell ref="D99:E99"/>
    <mergeCell ref="C100:C102"/>
    <mergeCell ref="D100:E102"/>
    <mergeCell ref="D103:E103"/>
    <mergeCell ref="D104:E104"/>
    <mergeCell ref="G118:H118"/>
    <mergeCell ref="I118:J118"/>
    <mergeCell ref="K118:L118"/>
    <mergeCell ref="C120:D120"/>
    <mergeCell ref="C121:D121"/>
    <mergeCell ref="C118:D119"/>
    <mergeCell ref="E118:F118"/>
  </mergeCells>
  <phoneticPr fontId="4"/>
  <dataValidations count="1">
    <dataValidation type="list" allowBlank="1" showInputMessage="1" showErrorMessage="1" sqref="I42:I43 WVQ983116:WVQ983117 WLU983116:WLU983117 WBY983116:WBY983117 VSC983116:VSC983117 VIG983116:VIG983117 UYK983116:UYK983117 UOO983116:UOO983117 UES983116:UES983117 TUW983116:TUW983117 TLA983116:TLA983117 TBE983116:TBE983117 SRI983116:SRI983117 SHM983116:SHM983117 RXQ983116:RXQ983117 RNU983116:RNU983117 RDY983116:RDY983117 QUC983116:QUC983117 QKG983116:QKG983117 QAK983116:QAK983117 PQO983116:PQO983117 PGS983116:PGS983117 OWW983116:OWW983117 ONA983116:ONA983117 ODE983116:ODE983117 NTI983116:NTI983117 NJM983116:NJM983117 MZQ983116:MZQ983117 MPU983116:MPU983117 MFY983116:MFY983117 LWC983116:LWC983117 LMG983116:LMG983117 LCK983116:LCK983117 KSO983116:KSO983117 KIS983116:KIS983117 JYW983116:JYW983117 JPA983116:JPA983117 JFE983116:JFE983117 IVI983116:IVI983117 ILM983116:ILM983117 IBQ983116:IBQ983117 HRU983116:HRU983117 HHY983116:HHY983117 GYC983116:GYC983117 GOG983116:GOG983117 GEK983116:GEK983117 FUO983116:FUO983117 FKS983116:FKS983117 FAW983116:FAW983117 ERA983116:ERA983117 EHE983116:EHE983117 DXI983116:DXI983117 DNM983116:DNM983117 DDQ983116:DDQ983117 CTU983116:CTU983117 CJY983116:CJY983117 CAC983116:CAC983117 BQG983116:BQG983117 BGK983116:BGK983117 AWO983116:AWO983117 AMS983116:AMS983117 ACW983116:ACW983117 TA983116:TA983117 JE983116:JE983117 I983110:I983111 WVQ917580:WVQ917581 WLU917580:WLU917581 WBY917580:WBY917581 VSC917580:VSC917581 VIG917580:VIG917581 UYK917580:UYK917581 UOO917580:UOO917581 UES917580:UES917581 TUW917580:TUW917581 TLA917580:TLA917581 TBE917580:TBE917581 SRI917580:SRI917581 SHM917580:SHM917581 RXQ917580:RXQ917581 RNU917580:RNU917581 RDY917580:RDY917581 QUC917580:QUC917581 QKG917580:QKG917581 QAK917580:QAK917581 PQO917580:PQO917581 PGS917580:PGS917581 OWW917580:OWW917581 ONA917580:ONA917581 ODE917580:ODE917581 NTI917580:NTI917581 NJM917580:NJM917581 MZQ917580:MZQ917581 MPU917580:MPU917581 MFY917580:MFY917581 LWC917580:LWC917581 LMG917580:LMG917581 LCK917580:LCK917581 KSO917580:KSO917581 KIS917580:KIS917581 JYW917580:JYW917581 JPA917580:JPA917581 JFE917580:JFE917581 IVI917580:IVI917581 ILM917580:ILM917581 IBQ917580:IBQ917581 HRU917580:HRU917581 HHY917580:HHY917581 GYC917580:GYC917581 GOG917580:GOG917581 GEK917580:GEK917581 FUO917580:FUO917581 FKS917580:FKS917581 FAW917580:FAW917581 ERA917580:ERA917581 EHE917580:EHE917581 DXI917580:DXI917581 DNM917580:DNM917581 DDQ917580:DDQ917581 CTU917580:CTU917581 CJY917580:CJY917581 CAC917580:CAC917581 BQG917580:BQG917581 BGK917580:BGK917581 AWO917580:AWO917581 AMS917580:AMS917581 ACW917580:ACW917581 TA917580:TA917581 JE917580:JE917581 I917574:I917575 WVQ852044:WVQ852045 WLU852044:WLU852045 WBY852044:WBY852045 VSC852044:VSC852045 VIG852044:VIG852045 UYK852044:UYK852045 UOO852044:UOO852045 UES852044:UES852045 TUW852044:TUW852045 TLA852044:TLA852045 TBE852044:TBE852045 SRI852044:SRI852045 SHM852044:SHM852045 RXQ852044:RXQ852045 RNU852044:RNU852045 RDY852044:RDY852045 QUC852044:QUC852045 QKG852044:QKG852045 QAK852044:QAK852045 PQO852044:PQO852045 PGS852044:PGS852045 OWW852044:OWW852045 ONA852044:ONA852045 ODE852044:ODE852045 NTI852044:NTI852045 NJM852044:NJM852045 MZQ852044:MZQ852045 MPU852044:MPU852045 MFY852044:MFY852045 LWC852044:LWC852045 LMG852044:LMG852045 LCK852044:LCK852045 KSO852044:KSO852045 KIS852044:KIS852045 JYW852044:JYW852045 JPA852044:JPA852045 JFE852044:JFE852045 IVI852044:IVI852045 ILM852044:ILM852045 IBQ852044:IBQ852045 HRU852044:HRU852045 HHY852044:HHY852045 GYC852044:GYC852045 GOG852044:GOG852045 GEK852044:GEK852045 FUO852044:FUO852045 FKS852044:FKS852045 FAW852044:FAW852045 ERA852044:ERA852045 EHE852044:EHE852045 DXI852044:DXI852045 DNM852044:DNM852045 DDQ852044:DDQ852045 CTU852044:CTU852045 CJY852044:CJY852045 CAC852044:CAC852045 BQG852044:BQG852045 BGK852044:BGK852045 AWO852044:AWO852045 AMS852044:AMS852045 ACW852044:ACW852045 TA852044:TA852045 JE852044:JE852045 I852038:I852039 WVQ786508:WVQ786509 WLU786508:WLU786509 WBY786508:WBY786509 VSC786508:VSC786509 VIG786508:VIG786509 UYK786508:UYK786509 UOO786508:UOO786509 UES786508:UES786509 TUW786508:TUW786509 TLA786508:TLA786509 TBE786508:TBE786509 SRI786508:SRI786509 SHM786508:SHM786509 RXQ786508:RXQ786509 RNU786508:RNU786509 RDY786508:RDY786509 QUC786508:QUC786509 QKG786508:QKG786509 QAK786508:QAK786509 PQO786508:PQO786509 PGS786508:PGS786509 OWW786508:OWW786509 ONA786508:ONA786509 ODE786508:ODE786509 NTI786508:NTI786509 NJM786508:NJM786509 MZQ786508:MZQ786509 MPU786508:MPU786509 MFY786508:MFY786509 LWC786508:LWC786509 LMG786508:LMG786509 LCK786508:LCK786509 KSO786508:KSO786509 KIS786508:KIS786509 JYW786508:JYW786509 JPA786508:JPA786509 JFE786508:JFE786509 IVI786508:IVI786509 ILM786508:ILM786509 IBQ786508:IBQ786509 HRU786508:HRU786509 HHY786508:HHY786509 GYC786508:GYC786509 GOG786508:GOG786509 GEK786508:GEK786509 FUO786508:FUO786509 FKS786508:FKS786509 FAW786508:FAW786509 ERA786508:ERA786509 EHE786508:EHE786509 DXI786508:DXI786509 DNM786508:DNM786509 DDQ786508:DDQ786509 CTU786508:CTU786509 CJY786508:CJY786509 CAC786508:CAC786509 BQG786508:BQG786509 BGK786508:BGK786509 AWO786508:AWO786509 AMS786508:AMS786509 ACW786508:ACW786509 TA786508:TA786509 JE786508:JE786509 I786502:I786503 WVQ720972:WVQ720973 WLU720972:WLU720973 WBY720972:WBY720973 VSC720972:VSC720973 VIG720972:VIG720973 UYK720972:UYK720973 UOO720972:UOO720973 UES720972:UES720973 TUW720972:TUW720973 TLA720972:TLA720973 TBE720972:TBE720973 SRI720972:SRI720973 SHM720972:SHM720973 RXQ720972:RXQ720973 RNU720972:RNU720973 RDY720972:RDY720973 QUC720972:QUC720973 QKG720972:QKG720973 QAK720972:QAK720973 PQO720972:PQO720973 PGS720972:PGS720973 OWW720972:OWW720973 ONA720972:ONA720973 ODE720972:ODE720973 NTI720972:NTI720973 NJM720972:NJM720973 MZQ720972:MZQ720973 MPU720972:MPU720973 MFY720972:MFY720973 LWC720972:LWC720973 LMG720972:LMG720973 LCK720972:LCK720973 KSO720972:KSO720973 KIS720972:KIS720973 JYW720972:JYW720973 JPA720972:JPA720973 JFE720972:JFE720973 IVI720972:IVI720973 ILM720972:ILM720973 IBQ720972:IBQ720973 HRU720972:HRU720973 HHY720972:HHY720973 GYC720972:GYC720973 GOG720972:GOG720973 GEK720972:GEK720973 FUO720972:FUO720973 FKS720972:FKS720973 FAW720972:FAW720973 ERA720972:ERA720973 EHE720972:EHE720973 DXI720972:DXI720973 DNM720972:DNM720973 DDQ720972:DDQ720973 CTU720972:CTU720973 CJY720972:CJY720973 CAC720972:CAC720973 BQG720972:BQG720973 BGK720972:BGK720973 AWO720972:AWO720973 AMS720972:AMS720973 ACW720972:ACW720973 TA720972:TA720973 JE720972:JE720973 I720966:I720967 WVQ655436:WVQ655437 WLU655436:WLU655437 WBY655436:WBY655437 VSC655436:VSC655437 VIG655436:VIG655437 UYK655436:UYK655437 UOO655436:UOO655437 UES655436:UES655437 TUW655436:TUW655437 TLA655436:TLA655437 TBE655436:TBE655437 SRI655436:SRI655437 SHM655436:SHM655437 RXQ655436:RXQ655437 RNU655436:RNU655437 RDY655436:RDY655437 QUC655436:QUC655437 QKG655436:QKG655437 QAK655436:QAK655437 PQO655436:PQO655437 PGS655436:PGS655437 OWW655436:OWW655437 ONA655436:ONA655437 ODE655436:ODE655437 NTI655436:NTI655437 NJM655436:NJM655437 MZQ655436:MZQ655437 MPU655436:MPU655437 MFY655436:MFY655437 LWC655436:LWC655437 LMG655436:LMG655437 LCK655436:LCK655437 KSO655436:KSO655437 KIS655436:KIS655437 JYW655436:JYW655437 JPA655436:JPA655437 JFE655436:JFE655437 IVI655436:IVI655437 ILM655436:ILM655437 IBQ655436:IBQ655437 HRU655436:HRU655437 HHY655436:HHY655437 GYC655436:GYC655437 GOG655436:GOG655437 GEK655436:GEK655437 FUO655436:FUO655437 FKS655436:FKS655437 FAW655436:FAW655437 ERA655436:ERA655437 EHE655436:EHE655437 DXI655436:DXI655437 DNM655436:DNM655437 DDQ655436:DDQ655437 CTU655436:CTU655437 CJY655436:CJY655437 CAC655436:CAC655437 BQG655436:BQG655437 BGK655436:BGK655437 AWO655436:AWO655437 AMS655436:AMS655437 ACW655436:ACW655437 TA655436:TA655437 JE655436:JE655437 I655430:I655431 WVQ589900:WVQ589901 WLU589900:WLU589901 WBY589900:WBY589901 VSC589900:VSC589901 VIG589900:VIG589901 UYK589900:UYK589901 UOO589900:UOO589901 UES589900:UES589901 TUW589900:TUW589901 TLA589900:TLA589901 TBE589900:TBE589901 SRI589900:SRI589901 SHM589900:SHM589901 RXQ589900:RXQ589901 RNU589900:RNU589901 RDY589900:RDY589901 QUC589900:QUC589901 QKG589900:QKG589901 QAK589900:QAK589901 PQO589900:PQO589901 PGS589900:PGS589901 OWW589900:OWW589901 ONA589900:ONA589901 ODE589900:ODE589901 NTI589900:NTI589901 NJM589900:NJM589901 MZQ589900:MZQ589901 MPU589900:MPU589901 MFY589900:MFY589901 LWC589900:LWC589901 LMG589900:LMG589901 LCK589900:LCK589901 KSO589900:KSO589901 KIS589900:KIS589901 JYW589900:JYW589901 JPA589900:JPA589901 JFE589900:JFE589901 IVI589900:IVI589901 ILM589900:ILM589901 IBQ589900:IBQ589901 HRU589900:HRU589901 HHY589900:HHY589901 GYC589900:GYC589901 GOG589900:GOG589901 GEK589900:GEK589901 FUO589900:FUO589901 FKS589900:FKS589901 FAW589900:FAW589901 ERA589900:ERA589901 EHE589900:EHE589901 DXI589900:DXI589901 DNM589900:DNM589901 DDQ589900:DDQ589901 CTU589900:CTU589901 CJY589900:CJY589901 CAC589900:CAC589901 BQG589900:BQG589901 BGK589900:BGK589901 AWO589900:AWO589901 AMS589900:AMS589901 ACW589900:ACW589901 TA589900:TA589901 JE589900:JE589901 I589894:I589895 WVQ524364:WVQ524365 WLU524364:WLU524365 WBY524364:WBY524365 VSC524364:VSC524365 VIG524364:VIG524365 UYK524364:UYK524365 UOO524364:UOO524365 UES524364:UES524365 TUW524364:TUW524365 TLA524364:TLA524365 TBE524364:TBE524365 SRI524364:SRI524365 SHM524364:SHM524365 RXQ524364:RXQ524365 RNU524364:RNU524365 RDY524364:RDY524365 QUC524364:QUC524365 QKG524364:QKG524365 QAK524364:QAK524365 PQO524364:PQO524365 PGS524364:PGS524365 OWW524364:OWW524365 ONA524364:ONA524365 ODE524364:ODE524365 NTI524364:NTI524365 NJM524364:NJM524365 MZQ524364:MZQ524365 MPU524364:MPU524365 MFY524364:MFY524365 LWC524364:LWC524365 LMG524364:LMG524365 LCK524364:LCK524365 KSO524364:KSO524365 KIS524364:KIS524365 JYW524364:JYW524365 JPA524364:JPA524365 JFE524364:JFE524365 IVI524364:IVI524365 ILM524364:ILM524365 IBQ524364:IBQ524365 HRU524364:HRU524365 HHY524364:HHY524365 GYC524364:GYC524365 GOG524364:GOG524365 GEK524364:GEK524365 FUO524364:FUO524365 FKS524364:FKS524365 FAW524364:FAW524365 ERA524364:ERA524365 EHE524364:EHE524365 DXI524364:DXI524365 DNM524364:DNM524365 DDQ524364:DDQ524365 CTU524364:CTU524365 CJY524364:CJY524365 CAC524364:CAC524365 BQG524364:BQG524365 BGK524364:BGK524365 AWO524364:AWO524365 AMS524364:AMS524365 ACW524364:ACW524365 TA524364:TA524365 JE524364:JE524365 I524358:I524359 WVQ458828:WVQ458829 WLU458828:WLU458829 WBY458828:WBY458829 VSC458828:VSC458829 VIG458828:VIG458829 UYK458828:UYK458829 UOO458828:UOO458829 UES458828:UES458829 TUW458828:TUW458829 TLA458828:TLA458829 TBE458828:TBE458829 SRI458828:SRI458829 SHM458828:SHM458829 RXQ458828:RXQ458829 RNU458828:RNU458829 RDY458828:RDY458829 QUC458828:QUC458829 QKG458828:QKG458829 QAK458828:QAK458829 PQO458828:PQO458829 PGS458828:PGS458829 OWW458828:OWW458829 ONA458828:ONA458829 ODE458828:ODE458829 NTI458828:NTI458829 NJM458828:NJM458829 MZQ458828:MZQ458829 MPU458828:MPU458829 MFY458828:MFY458829 LWC458828:LWC458829 LMG458828:LMG458829 LCK458828:LCK458829 KSO458828:KSO458829 KIS458828:KIS458829 JYW458828:JYW458829 JPA458828:JPA458829 JFE458828:JFE458829 IVI458828:IVI458829 ILM458828:ILM458829 IBQ458828:IBQ458829 HRU458828:HRU458829 HHY458828:HHY458829 GYC458828:GYC458829 GOG458828:GOG458829 GEK458828:GEK458829 FUO458828:FUO458829 FKS458828:FKS458829 FAW458828:FAW458829 ERA458828:ERA458829 EHE458828:EHE458829 DXI458828:DXI458829 DNM458828:DNM458829 DDQ458828:DDQ458829 CTU458828:CTU458829 CJY458828:CJY458829 CAC458828:CAC458829 BQG458828:BQG458829 BGK458828:BGK458829 AWO458828:AWO458829 AMS458828:AMS458829 ACW458828:ACW458829 TA458828:TA458829 JE458828:JE458829 I458822:I458823 WVQ393292:WVQ393293 WLU393292:WLU393293 WBY393292:WBY393293 VSC393292:VSC393293 VIG393292:VIG393293 UYK393292:UYK393293 UOO393292:UOO393293 UES393292:UES393293 TUW393292:TUW393293 TLA393292:TLA393293 TBE393292:TBE393293 SRI393292:SRI393293 SHM393292:SHM393293 RXQ393292:RXQ393293 RNU393292:RNU393293 RDY393292:RDY393293 QUC393292:QUC393293 QKG393292:QKG393293 QAK393292:QAK393293 PQO393292:PQO393293 PGS393292:PGS393293 OWW393292:OWW393293 ONA393292:ONA393293 ODE393292:ODE393293 NTI393292:NTI393293 NJM393292:NJM393293 MZQ393292:MZQ393293 MPU393292:MPU393293 MFY393292:MFY393293 LWC393292:LWC393293 LMG393292:LMG393293 LCK393292:LCK393293 KSO393292:KSO393293 KIS393292:KIS393293 JYW393292:JYW393293 JPA393292:JPA393293 JFE393292:JFE393293 IVI393292:IVI393293 ILM393292:ILM393293 IBQ393292:IBQ393293 HRU393292:HRU393293 HHY393292:HHY393293 GYC393292:GYC393293 GOG393292:GOG393293 GEK393292:GEK393293 FUO393292:FUO393293 FKS393292:FKS393293 FAW393292:FAW393293 ERA393292:ERA393293 EHE393292:EHE393293 DXI393292:DXI393293 DNM393292:DNM393293 DDQ393292:DDQ393293 CTU393292:CTU393293 CJY393292:CJY393293 CAC393292:CAC393293 BQG393292:BQG393293 BGK393292:BGK393293 AWO393292:AWO393293 AMS393292:AMS393293 ACW393292:ACW393293 TA393292:TA393293 JE393292:JE393293 I393286:I393287 WVQ327756:WVQ327757 WLU327756:WLU327757 WBY327756:WBY327757 VSC327756:VSC327757 VIG327756:VIG327757 UYK327756:UYK327757 UOO327756:UOO327757 UES327756:UES327757 TUW327756:TUW327757 TLA327756:TLA327757 TBE327756:TBE327757 SRI327756:SRI327757 SHM327756:SHM327757 RXQ327756:RXQ327757 RNU327756:RNU327757 RDY327756:RDY327757 QUC327756:QUC327757 QKG327756:QKG327757 QAK327756:QAK327757 PQO327756:PQO327757 PGS327756:PGS327757 OWW327756:OWW327757 ONA327756:ONA327757 ODE327756:ODE327757 NTI327756:NTI327757 NJM327756:NJM327757 MZQ327756:MZQ327757 MPU327756:MPU327757 MFY327756:MFY327757 LWC327756:LWC327757 LMG327756:LMG327757 LCK327756:LCK327757 KSO327756:KSO327757 KIS327756:KIS327757 JYW327756:JYW327757 JPA327756:JPA327757 JFE327756:JFE327757 IVI327756:IVI327757 ILM327756:ILM327757 IBQ327756:IBQ327757 HRU327756:HRU327757 HHY327756:HHY327757 GYC327756:GYC327757 GOG327756:GOG327757 GEK327756:GEK327757 FUO327756:FUO327757 FKS327756:FKS327757 FAW327756:FAW327757 ERA327756:ERA327757 EHE327756:EHE327757 DXI327756:DXI327757 DNM327756:DNM327757 DDQ327756:DDQ327757 CTU327756:CTU327757 CJY327756:CJY327757 CAC327756:CAC327757 BQG327756:BQG327757 BGK327756:BGK327757 AWO327756:AWO327757 AMS327756:AMS327757 ACW327756:ACW327757 TA327756:TA327757 JE327756:JE327757 I327750:I327751 WVQ262220:WVQ262221 WLU262220:WLU262221 WBY262220:WBY262221 VSC262220:VSC262221 VIG262220:VIG262221 UYK262220:UYK262221 UOO262220:UOO262221 UES262220:UES262221 TUW262220:TUW262221 TLA262220:TLA262221 TBE262220:TBE262221 SRI262220:SRI262221 SHM262220:SHM262221 RXQ262220:RXQ262221 RNU262220:RNU262221 RDY262220:RDY262221 QUC262220:QUC262221 QKG262220:QKG262221 QAK262220:QAK262221 PQO262220:PQO262221 PGS262220:PGS262221 OWW262220:OWW262221 ONA262220:ONA262221 ODE262220:ODE262221 NTI262220:NTI262221 NJM262220:NJM262221 MZQ262220:MZQ262221 MPU262220:MPU262221 MFY262220:MFY262221 LWC262220:LWC262221 LMG262220:LMG262221 LCK262220:LCK262221 KSO262220:KSO262221 KIS262220:KIS262221 JYW262220:JYW262221 JPA262220:JPA262221 JFE262220:JFE262221 IVI262220:IVI262221 ILM262220:ILM262221 IBQ262220:IBQ262221 HRU262220:HRU262221 HHY262220:HHY262221 GYC262220:GYC262221 GOG262220:GOG262221 GEK262220:GEK262221 FUO262220:FUO262221 FKS262220:FKS262221 FAW262220:FAW262221 ERA262220:ERA262221 EHE262220:EHE262221 DXI262220:DXI262221 DNM262220:DNM262221 DDQ262220:DDQ262221 CTU262220:CTU262221 CJY262220:CJY262221 CAC262220:CAC262221 BQG262220:BQG262221 BGK262220:BGK262221 AWO262220:AWO262221 AMS262220:AMS262221 ACW262220:ACW262221 TA262220:TA262221 JE262220:JE262221 I262214:I262215 WVQ196684:WVQ196685 WLU196684:WLU196685 WBY196684:WBY196685 VSC196684:VSC196685 VIG196684:VIG196685 UYK196684:UYK196685 UOO196684:UOO196685 UES196684:UES196685 TUW196684:TUW196685 TLA196684:TLA196685 TBE196684:TBE196685 SRI196684:SRI196685 SHM196684:SHM196685 RXQ196684:RXQ196685 RNU196684:RNU196685 RDY196684:RDY196685 QUC196684:QUC196685 QKG196684:QKG196685 QAK196684:QAK196685 PQO196684:PQO196685 PGS196684:PGS196685 OWW196684:OWW196685 ONA196684:ONA196685 ODE196684:ODE196685 NTI196684:NTI196685 NJM196684:NJM196685 MZQ196684:MZQ196685 MPU196684:MPU196685 MFY196684:MFY196685 LWC196684:LWC196685 LMG196684:LMG196685 LCK196684:LCK196685 KSO196684:KSO196685 KIS196684:KIS196685 JYW196684:JYW196685 JPA196684:JPA196685 JFE196684:JFE196685 IVI196684:IVI196685 ILM196684:ILM196685 IBQ196684:IBQ196685 HRU196684:HRU196685 HHY196684:HHY196685 GYC196684:GYC196685 GOG196684:GOG196685 GEK196684:GEK196685 FUO196684:FUO196685 FKS196684:FKS196685 FAW196684:FAW196685 ERA196684:ERA196685 EHE196684:EHE196685 DXI196684:DXI196685 DNM196684:DNM196685 DDQ196684:DDQ196685 CTU196684:CTU196685 CJY196684:CJY196685 CAC196684:CAC196685 BQG196684:BQG196685 BGK196684:BGK196685 AWO196684:AWO196685 AMS196684:AMS196685 ACW196684:ACW196685 TA196684:TA196685 JE196684:JE196685 I196678:I196679 WVQ131148:WVQ131149 WLU131148:WLU131149 WBY131148:WBY131149 VSC131148:VSC131149 VIG131148:VIG131149 UYK131148:UYK131149 UOO131148:UOO131149 UES131148:UES131149 TUW131148:TUW131149 TLA131148:TLA131149 TBE131148:TBE131149 SRI131148:SRI131149 SHM131148:SHM131149 RXQ131148:RXQ131149 RNU131148:RNU131149 RDY131148:RDY131149 QUC131148:QUC131149 QKG131148:QKG131149 QAK131148:QAK131149 PQO131148:PQO131149 PGS131148:PGS131149 OWW131148:OWW131149 ONA131148:ONA131149 ODE131148:ODE131149 NTI131148:NTI131149 NJM131148:NJM131149 MZQ131148:MZQ131149 MPU131148:MPU131149 MFY131148:MFY131149 LWC131148:LWC131149 LMG131148:LMG131149 LCK131148:LCK131149 KSO131148:KSO131149 KIS131148:KIS131149 JYW131148:JYW131149 JPA131148:JPA131149 JFE131148:JFE131149 IVI131148:IVI131149 ILM131148:ILM131149 IBQ131148:IBQ131149 HRU131148:HRU131149 HHY131148:HHY131149 GYC131148:GYC131149 GOG131148:GOG131149 GEK131148:GEK131149 FUO131148:FUO131149 FKS131148:FKS131149 FAW131148:FAW131149 ERA131148:ERA131149 EHE131148:EHE131149 DXI131148:DXI131149 DNM131148:DNM131149 DDQ131148:DDQ131149 CTU131148:CTU131149 CJY131148:CJY131149 CAC131148:CAC131149 BQG131148:BQG131149 BGK131148:BGK131149 AWO131148:AWO131149 AMS131148:AMS131149 ACW131148:ACW131149 TA131148:TA131149 JE131148:JE131149 I131142:I131143 WVQ65612:WVQ65613 WLU65612:WLU65613 WBY65612:WBY65613 VSC65612:VSC65613 VIG65612:VIG65613 UYK65612:UYK65613 UOO65612:UOO65613 UES65612:UES65613 TUW65612:TUW65613 TLA65612:TLA65613 TBE65612:TBE65613 SRI65612:SRI65613 SHM65612:SHM65613 RXQ65612:RXQ65613 RNU65612:RNU65613 RDY65612:RDY65613 QUC65612:QUC65613 QKG65612:QKG65613 QAK65612:QAK65613 PQO65612:PQO65613 PGS65612:PGS65613 OWW65612:OWW65613 ONA65612:ONA65613 ODE65612:ODE65613 NTI65612:NTI65613 NJM65612:NJM65613 MZQ65612:MZQ65613 MPU65612:MPU65613 MFY65612:MFY65613 LWC65612:LWC65613 LMG65612:LMG65613 LCK65612:LCK65613 KSO65612:KSO65613 KIS65612:KIS65613 JYW65612:JYW65613 JPA65612:JPA65613 JFE65612:JFE65613 IVI65612:IVI65613 ILM65612:ILM65613 IBQ65612:IBQ65613 HRU65612:HRU65613 HHY65612:HHY65613 GYC65612:GYC65613 GOG65612:GOG65613 GEK65612:GEK65613 FUO65612:FUO65613 FKS65612:FKS65613 FAW65612:FAW65613 ERA65612:ERA65613 EHE65612:EHE65613 DXI65612:DXI65613 DNM65612:DNM65613 DDQ65612:DDQ65613 CTU65612:CTU65613 CJY65612:CJY65613 CAC65612:CAC65613 BQG65612:BQG65613 BGK65612:BGK65613 AWO65612:AWO65613 AMS65612:AMS65613 ACW65612:ACW65613 TA65612:TA65613 JE65612:JE65613 I65606:I65607 WVQ42:WVQ43 WLU42:WLU43 WBY42:WBY43 VSC42:VSC43 VIG42:VIG43 UYK42:UYK43 UOO42:UOO43 UES42:UES43 TUW42:TUW43 TLA42:TLA43 TBE42:TBE43 SRI42:SRI43 SHM42:SHM43 RXQ42:RXQ43 RNU42:RNU43 RDY42:RDY43 QUC42:QUC43 QKG42:QKG43 QAK42:QAK43 PQO42:PQO43 PGS42:PGS43 OWW42:OWW43 ONA42:ONA43 ODE42:ODE43 NTI42:NTI43 NJM42:NJM43 MZQ42:MZQ43 MPU42:MPU43 MFY42:MFY43 LWC42:LWC43 LMG42:LMG43 LCK42:LCK43 KSO42:KSO43 KIS42:KIS43 JYW42:JYW43 JPA42:JPA43 JFE42:JFE43 IVI42:IVI43 ILM42:ILM43 IBQ42:IBQ43 HRU42:HRU43 HHY42:HHY43 GYC42:GYC43 GOG42:GOG43 GEK42:GEK43 FUO42:FUO43 FKS42:FKS43 FAW42:FAW43 ERA42:ERA43 EHE42:EHE43 DXI42:DXI43 DNM42:DNM43 DDQ42:DDQ43 CTU42:CTU43 CJY42:CJY43 CAC42:CAC43 BQG42:BQG43 BGK42:BGK43 AWO42:AWO43 AMS42:AMS43 ACW42:ACW43 TA42:TA43 JE42:JE43" xr:uid="{8473946D-DC3D-4B38-9773-BC29DFC47F44}">
      <formula1>$H$491:$H$494</formula1>
    </dataValidation>
  </dataValidations>
  <pageMargins left="0.7" right="0.7" top="0.75" bottom="0.75" header="0.3" footer="0.3"/>
  <pageSetup paperSize="9" scale="72" fitToHeight="0" orientation="portrait" r:id="rId1"/>
  <rowBreaks count="2" manualBreakCount="2">
    <brk id="77" max="12" man="1"/>
    <brk id="160"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99201-2A3B-4CB8-A5EB-C1B31E759DD3}">
  <dimension ref="A2:X71"/>
  <sheetViews>
    <sheetView tabSelected="1" view="pageBreakPreview" zoomScale="115" zoomScaleNormal="100" zoomScaleSheetLayoutView="115" workbookViewId="0">
      <selection activeCell="U61" sqref="U61"/>
    </sheetView>
  </sheetViews>
  <sheetFormatPr defaultColWidth="8.90625" defaultRowHeight="13"/>
  <cols>
    <col min="1" max="1" width="4.81640625" style="14" customWidth="1"/>
    <col min="4" max="4" width="8.453125" bestFit="1" customWidth="1"/>
    <col min="5" max="6" width="12.81640625" bestFit="1" customWidth="1"/>
    <col min="7" max="7" width="5.1796875" bestFit="1" customWidth="1"/>
    <col min="8" max="8" width="16.453125" customWidth="1"/>
    <col min="10" max="10" width="8.90625" customWidth="1"/>
    <col min="15" max="15" width="9" customWidth="1"/>
  </cols>
  <sheetData>
    <row r="2" spans="1:21">
      <c r="A2" s="222" t="s">
        <v>1671</v>
      </c>
    </row>
    <row r="3" spans="1:21">
      <c r="A3" s="222"/>
    </row>
    <row r="4" spans="1:21">
      <c r="B4" s="15" t="s">
        <v>1672</v>
      </c>
    </row>
    <row r="5" spans="1:21">
      <c r="B5" s="15"/>
      <c r="C5" t="s">
        <v>1673</v>
      </c>
    </row>
    <row r="6" spans="1:21">
      <c r="B6" s="15"/>
      <c r="C6" t="s">
        <v>1674</v>
      </c>
    </row>
    <row r="7" spans="1:21">
      <c r="B7" s="15"/>
    </row>
    <row r="8" spans="1:21">
      <c r="B8" s="15"/>
    </row>
    <row r="9" spans="1:21">
      <c r="B9" s="15"/>
      <c r="D9" t="s">
        <v>1675</v>
      </c>
    </row>
    <row r="10" spans="1:21" ht="26">
      <c r="B10" s="15"/>
      <c r="C10" s="14"/>
      <c r="D10" s="227" t="s">
        <v>1676</v>
      </c>
      <c r="E10" s="227" t="s">
        <v>1677</v>
      </c>
      <c r="F10" s="227" t="s">
        <v>1678</v>
      </c>
      <c r="G10" s="228" t="s">
        <v>186</v>
      </c>
      <c r="H10" s="227" t="s">
        <v>1679</v>
      </c>
      <c r="I10" s="14"/>
      <c r="J10" s="14"/>
      <c r="K10" s="14"/>
      <c r="L10" s="14"/>
      <c r="N10" s="14"/>
      <c r="P10" s="14"/>
      <c r="Q10" s="14"/>
      <c r="R10" s="14"/>
      <c r="S10" s="14"/>
      <c r="T10" s="14"/>
      <c r="U10" s="14"/>
    </row>
    <row r="11" spans="1:21">
      <c r="B11" s="15"/>
      <c r="C11" s="14"/>
      <c r="D11" s="225" t="s">
        <v>1680</v>
      </c>
      <c r="E11" s="226"/>
      <c r="F11" s="226"/>
      <c r="G11" s="226"/>
      <c r="H11" s="226"/>
      <c r="I11" s="14"/>
      <c r="J11" s="14"/>
      <c r="K11" s="14"/>
      <c r="L11" s="14"/>
      <c r="M11" s="14"/>
      <c r="N11" s="14"/>
      <c r="P11" s="14"/>
      <c r="Q11" s="14"/>
      <c r="R11" s="14"/>
      <c r="S11" s="14"/>
      <c r="T11" s="14"/>
      <c r="U11" s="14"/>
    </row>
    <row r="12" spans="1:21">
      <c r="A12" s="15"/>
      <c r="C12" s="14"/>
      <c r="D12" s="225" t="s">
        <v>558</v>
      </c>
      <c r="E12" s="226"/>
      <c r="F12" s="226"/>
      <c r="G12" s="226"/>
      <c r="H12" s="226"/>
      <c r="I12" s="14"/>
      <c r="J12" s="14"/>
      <c r="K12" s="14"/>
      <c r="L12" s="14"/>
      <c r="M12" s="14"/>
      <c r="N12" s="14"/>
      <c r="P12" s="14"/>
      <c r="Q12" s="14"/>
      <c r="R12" s="14"/>
      <c r="S12" s="14"/>
      <c r="T12" s="14"/>
      <c r="U12" s="14"/>
    </row>
    <row r="13" spans="1:21">
      <c r="A13" s="15"/>
      <c r="C13" s="14"/>
      <c r="D13" s="233" t="s">
        <v>511</v>
      </c>
      <c r="E13" s="234">
        <v>1</v>
      </c>
      <c r="F13" s="235" t="s">
        <v>1681</v>
      </c>
      <c r="G13" s="234"/>
      <c r="H13" s="234">
        <v>1</v>
      </c>
      <c r="I13" s="14"/>
      <c r="J13" s="14"/>
      <c r="K13" s="14"/>
      <c r="L13" s="14"/>
      <c r="M13" s="14"/>
      <c r="N13" s="14"/>
      <c r="P13" s="14"/>
      <c r="Q13" s="14"/>
      <c r="R13" s="14"/>
      <c r="S13" s="14"/>
      <c r="T13" s="14"/>
      <c r="U13" s="14"/>
    </row>
    <row r="14" spans="1:21">
      <c r="A14" s="223"/>
      <c r="C14" s="14"/>
      <c r="D14" s="233" t="s">
        <v>553</v>
      </c>
      <c r="E14" s="234"/>
      <c r="F14" s="234">
        <v>1</v>
      </c>
      <c r="G14" s="237"/>
      <c r="H14" s="234">
        <v>1</v>
      </c>
      <c r="I14" s="14"/>
      <c r="J14" s="14"/>
      <c r="K14" s="14"/>
      <c r="L14" s="14"/>
      <c r="M14" s="14"/>
      <c r="O14" s="14"/>
      <c r="P14" s="14"/>
      <c r="Q14" s="14"/>
      <c r="R14" s="14"/>
      <c r="S14" s="14"/>
    </row>
    <row r="15" spans="1:21">
      <c r="C15" s="14"/>
      <c r="D15" s="236" t="s">
        <v>1682</v>
      </c>
      <c r="E15" s="239"/>
      <c r="F15" s="239">
        <v>1</v>
      </c>
      <c r="G15" s="237"/>
      <c r="H15" s="239">
        <v>1</v>
      </c>
      <c r="I15" s="14"/>
      <c r="J15" s="14"/>
      <c r="K15" s="14"/>
      <c r="L15" s="14"/>
      <c r="M15" s="14"/>
      <c r="O15" s="14"/>
      <c r="P15" s="14"/>
      <c r="Q15" s="14"/>
      <c r="R15" s="14"/>
      <c r="S15" s="14"/>
    </row>
    <row r="16" spans="1:21">
      <c r="C16" s="224"/>
      <c r="D16" s="238" t="s">
        <v>1683</v>
      </c>
      <c r="E16" s="239"/>
      <c r="F16" s="239">
        <v>1</v>
      </c>
      <c r="G16" s="237"/>
      <c r="H16" s="239">
        <v>1</v>
      </c>
      <c r="I16" s="224"/>
      <c r="J16" s="224"/>
      <c r="K16" s="224"/>
      <c r="L16" s="224"/>
      <c r="M16" s="224"/>
      <c r="O16" s="224"/>
      <c r="P16" s="224"/>
      <c r="Q16" s="224"/>
      <c r="R16" s="224"/>
      <c r="S16" s="224"/>
    </row>
    <row r="17" spans="1:19">
      <c r="C17" s="224"/>
      <c r="D17" s="238" t="s">
        <v>1683</v>
      </c>
      <c r="E17" s="239"/>
      <c r="F17" s="239">
        <v>1</v>
      </c>
      <c r="G17" s="237"/>
      <c r="H17" s="239">
        <v>1</v>
      </c>
      <c r="I17" s="224"/>
      <c r="J17" s="224"/>
      <c r="K17" s="224"/>
      <c r="L17" s="224"/>
      <c r="M17" s="224"/>
      <c r="O17" s="224"/>
      <c r="P17" s="224"/>
      <c r="Q17" s="224"/>
      <c r="R17" s="224"/>
      <c r="S17" s="224"/>
    </row>
    <row r="18" spans="1:19">
      <c r="A18" s="12"/>
      <c r="C18" s="224"/>
      <c r="D18" s="273" t="s">
        <v>511</v>
      </c>
      <c r="E18" s="274">
        <v>2</v>
      </c>
      <c r="F18" s="275" t="s">
        <v>1681</v>
      </c>
      <c r="G18" s="274"/>
      <c r="H18" s="274">
        <v>2</v>
      </c>
      <c r="I18" s="224"/>
      <c r="J18" s="224"/>
      <c r="K18" s="224"/>
      <c r="L18" s="224"/>
      <c r="M18" s="224"/>
      <c r="O18" s="224"/>
      <c r="P18" s="224"/>
      <c r="Q18" s="224"/>
      <c r="R18" s="224"/>
      <c r="S18" s="224"/>
    </row>
    <row r="19" spans="1:19">
      <c r="C19" s="14"/>
      <c r="D19" s="273" t="s">
        <v>553</v>
      </c>
      <c r="E19" s="274"/>
      <c r="F19" s="274">
        <v>2</v>
      </c>
      <c r="G19" s="276"/>
      <c r="H19" s="274">
        <v>2</v>
      </c>
      <c r="I19" s="14"/>
      <c r="J19" s="14"/>
      <c r="K19" s="14"/>
      <c r="L19" s="14"/>
      <c r="M19" s="14"/>
      <c r="O19" s="14"/>
      <c r="P19" s="14"/>
      <c r="Q19" s="14"/>
      <c r="R19" s="14"/>
      <c r="S19" s="14"/>
    </row>
    <row r="20" spans="1:19">
      <c r="C20" s="14"/>
      <c r="D20" s="277" t="s">
        <v>1682</v>
      </c>
      <c r="E20" s="274"/>
      <c r="F20" s="274">
        <v>2</v>
      </c>
      <c r="G20" s="276"/>
      <c r="H20" s="274">
        <v>2</v>
      </c>
      <c r="I20" s="14"/>
      <c r="J20" s="14"/>
      <c r="K20" s="14"/>
      <c r="L20" s="14"/>
      <c r="M20" s="14"/>
      <c r="O20" s="14"/>
      <c r="P20" s="14"/>
      <c r="Q20" s="14"/>
      <c r="R20" s="14"/>
      <c r="S20" s="14"/>
    </row>
    <row r="21" spans="1:19">
      <c r="C21" s="14"/>
      <c r="D21" s="278" t="s">
        <v>1683</v>
      </c>
      <c r="E21" s="279"/>
      <c r="F21" s="274">
        <v>2</v>
      </c>
      <c r="G21" s="276"/>
      <c r="H21" s="274">
        <v>2</v>
      </c>
      <c r="I21" s="14"/>
      <c r="J21" s="14"/>
      <c r="K21" s="14"/>
      <c r="L21" s="14"/>
      <c r="M21" s="14"/>
      <c r="O21" s="14"/>
      <c r="P21" s="14"/>
      <c r="Q21" s="14"/>
      <c r="R21" s="14"/>
      <c r="S21" s="14"/>
    </row>
    <row r="22" spans="1:19">
      <c r="C22" s="224"/>
      <c r="D22" s="278" t="s">
        <v>1683</v>
      </c>
      <c r="E22" s="279"/>
      <c r="F22" s="274">
        <v>2</v>
      </c>
      <c r="G22" s="276"/>
      <c r="H22" s="274">
        <v>2</v>
      </c>
      <c r="I22" s="14"/>
      <c r="J22" s="14"/>
      <c r="K22" s="14"/>
      <c r="L22" s="14"/>
      <c r="M22" s="14"/>
      <c r="O22" s="14"/>
      <c r="P22" s="14"/>
      <c r="Q22" s="14"/>
      <c r="R22" s="14"/>
      <c r="S22" s="14"/>
    </row>
    <row r="23" spans="1:19">
      <c r="C23" s="224"/>
      <c r="D23" s="280" t="s">
        <v>511</v>
      </c>
      <c r="E23" s="281">
        <v>2</v>
      </c>
      <c r="F23" s="282" t="s">
        <v>1681</v>
      </c>
      <c r="G23" s="283"/>
      <c r="H23" s="283">
        <v>3</v>
      </c>
      <c r="I23" s="14"/>
      <c r="J23" s="14"/>
      <c r="K23" s="14"/>
      <c r="L23" s="14"/>
      <c r="M23" s="14"/>
      <c r="O23" s="14"/>
      <c r="P23" s="14"/>
      <c r="Q23" s="14"/>
      <c r="R23" s="14"/>
      <c r="S23" s="14"/>
    </row>
    <row r="24" spans="1:19">
      <c r="C24" s="224"/>
      <c r="D24" s="280" t="s">
        <v>553</v>
      </c>
      <c r="E24" s="283"/>
      <c r="F24" s="283">
        <v>2</v>
      </c>
      <c r="G24" s="284"/>
      <c r="H24" s="283">
        <v>3</v>
      </c>
      <c r="I24" s="14"/>
      <c r="J24" s="14"/>
      <c r="K24" s="14"/>
      <c r="L24" s="14"/>
      <c r="M24" s="14"/>
      <c r="O24" s="14"/>
      <c r="P24" s="14"/>
      <c r="Q24" s="14"/>
      <c r="R24" s="14"/>
      <c r="S24" s="14"/>
    </row>
    <row r="25" spans="1:19">
      <c r="C25" s="14"/>
      <c r="D25" s="285" t="s">
        <v>1682</v>
      </c>
      <c r="E25" s="281"/>
      <c r="F25" s="283">
        <v>2</v>
      </c>
      <c r="G25" s="284"/>
      <c r="H25" s="283">
        <v>3</v>
      </c>
      <c r="I25" s="14"/>
      <c r="J25" s="14"/>
      <c r="K25" s="14"/>
      <c r="L25" s="14"/>
      <c r="M25" s="14"/>
      <c r="O25" s="14"/>
      <c r="P25" s="14"/>
      <c r="Q25" s="14"/>
      <c r="R25" s="14"/>
      <c r="S25" s="14"/>
    </row>
    <row r="26" spans="1:19">
      <c r="C26" s="224"/>
      <c r="D26" s="286" t="s">
        <v>1683</v>
      </c>
      <c r="E26" s="281"/>
      <c r="F26" s="283">
        <v>2</v>
      </c>
      <c r="G26" s="284"/>
      <c r="H26" s="283">
        <v>3</v>
      </c>
      <c r="I26" s="14"/>
      <c r="J26" s="14"/>
      <c r="K26" s="14"/>
      <c r="L26" s="14"/>
      <c r="M26" s="14"/>
      <c r="O26" s="14"/>
      <c r="P26" s="14"/>
      <c r="Q26" s="14"/>
      <c r="R26" s="14"/>
      <c r="S26" s="14"/>
    </row>
    <row r="27" spans="1:19">
      <c r="C27" s="224"/>
      <c r="D27" s="286" t="s">
        <v>1683</v>
      </c>
      <c r="E27" s="283"/>
      <c r="F27" s="283">
        <v>2</v>
      </c>
      <c r="G27" s="284"/>
      <c r="H27" s="283">
        <v>3</v>
      </c>
      <c r="I27" s="14"/>
      <c r="J27" s="14"/>
      <c r="K27" s="14"/>
      <c r="L27" s="14"/>
      <c r="M27" s="14"/>
      <c r="O27" s="14"/>
      <c r="P27" s="14"/>
      <c r="Q27" s="14"/>
      <c r="R27" s="14"/>
      <c r="S27" s="14"/>
    </row>
    <row r="28" spans="1:19">
      <c r="C28" s="14"/>
      <c r="D28" s="287" t="s">
        <v>511</v>
      </c>
      <c r="E28" s="288">
        <v>3</v>
      </c>
      <c r="F28" s="289" t="s">
        <v>1681</v>
      </c>
      <c r="G28" s="290"/>
      <c r="H28" s="290">
        <v>4</v>
      </c>
      <c r="I28" s="14"/>
      <c r="J28" s="14"/>
      <c r="K28" s="14"/>
      <c r="L28" s="14"/>
      <c r="M28" s="14"/>
      <c r="O28" s="14"/>
      <c r="P28" s="14"/>
      <c r="Q28" s="14"/>
      <c r="R28" s="14"/>
      <c r="S28" s="14"/>
    </row>
    <row r="29" spans="1:19">
      <c r="C29" s="224"/>
      <c r="D29" s="287" t="s">
        <v>553</v>
      </c>
      <c r="E29" s="288"/>
      <c r="F29" s="290">
        <v>3</v>
      </c>
      <c r="G29" s="291"/>
      <c r="H29" s="290">
        <v>4</v>
      </c>
      <c r="I29" s="14"/>
      <c r="J29" s="14"/>
      <c r="K29" s="14"/>
      <c r="L29" s="14"/>
      <c r="M29" s="14"/>
      <c r="O29" s="14"/>
      <c r="P29" s="14"/>
      <c r="Q29" s="14"/>
      <c r="R29" s="14"/>
      <c r="S29" s="14"/>
    </row>
    <row r="30" spans="1:19">
      <c r="C30" s="224"/>
      <c r="D30" s="292" t="s">
        <v>1682</v>
      </c>
      <c r="E30" s="290"/>
      <c r="F30" s="290">
        <v>3</v>
      </c>
      <c r="G30" s="291"/>
      <c r="H30" s="290">
        <v>4</v>
      </c>
      <c r="I30" s="14"/>
      <c r="J30" s="14"/>
      <c r="K30" s="14"/>
      <c r="L30" s="14"/>
      <c r="M30" s="14"/>
      <c r="O30" s="14"/>
      <c r="P30" s="14"/>
      <c r="Q30" s="14"/>
      <c r="R30" s="14"/>
      <c r="S30" s="14"/>
    </row>
    <row r="31" spans="1:19">
      <c r="C31" s="224"/>
      <c r="D31" s="292" t="s">
        <v>1683</v>
      </c>
      <c r="E31" s="290"/>
      <c r="F31" s="290">
        <v>3</v>
      </c>
      <c r="G31" s="291"/>
      <c r="H31" s="290">
        <v>4</v>
      </c>
      <c r="I31" s="14"/>
      <c r="J31" s="14"/>
      <c r="K31" s="14"/>
      <c r="L31" s="14"/>
      <c r="M31" s="14"/>
      <c r="O31" s="14"/>
      <c r="P31" s="14"/>
      <c r="Q31" s="14"/>
      <c r="R31" s="14"/>
      <c r="S31" s="14"/>
    </row>
    <row r="32" spans="1:19">
      <c r="C32" s="224"/>
      <c r="D32" s="229" t="s">
        <v>1683</v>
      </c>
      <c r="E32" s="240" t="s">
        <v>1684</v>
      </c>
      <c r="F32" s="240" t="s">
        <v>1684</v>
      </c>
      <c r="G32" s="241" t="s">
        <v>1684</v>
      </c>
      <c r="H32" s="240" t="s">
        <v>1684</v>
      </c>
      <c r="I32" s="14"/>
      <c r="J32" s="14"/>
      <c r="K32" s="14"/>
      <c r="L32" s="14"/>
      <c r="M32" s="14"/>
      <c r="O32" s="14"/>
      <c r="P32" s="14"/>
      <c r="Q32" s="14"/>
      <c r="R32" s="14"/>
      <c r="S32" s="14"/>
    </row>
    <row r="33" spans="1:24">
      <c r="C33" s="14"/>
      <c r="D33" s="230" t="s">
        <v>1683</v>
      </c>
      <c r="E33" s="231" t="s">
        <v>1684</v>
      </c>
      <c r="F33" s="231" t="s">
        <v>1684</v>
      </c>
      <c r="G33" s="232" t="s">
        <v>1684</v>
      </c>
      <c r="H33" s="231" t="s">
        <v>1684</v>
      </c>
      <c r="I33" s="14"/>
      <c r="J33" s="14"/>
      <c r="K33" s="14"/>
      <c r="L33" s="14"/>
      <c r="M33" s="14"/>
      <c r="N33" s="14"/>
      <c r="P33" s="14"/>
      <c r="Q33" s="14"/>
      <c r="R33" s="14"/>
      <c r="S33" s="14"/>
      <c r="T33" s="14"/>
      <c r="U33" s="14"/>
      <c r="V33" s="14"/>
      <c r="W33" s="14"/>
      <c r="X33" s="14"/>
    </row>
    <row r="34" spans="1:24">
      <c r="B34" s="15"/>
      <c r="F34" s="242" t="s">
        <v>1685</v>
      </c>
    </row>
    <row r="35" spans="1:24">
      <c r="C35" s="224"/>
      <c r="D35" s="224"/>
      <c r="I35" s="14"/>
      <c r="J35" s="14"/>
      <c r="K35" s="14"/>
      <c r="L35" s="14"/>
      <c r="M35" s="14"/>
      <c r="N35" s="14"/>
      <c r="P35" s="14"/>
      <c r="Q35" s="14"/>
      <c r="R35" s="14"/>
      <c r="S35" s="14"/>
      <c r="T35" s="14"/>
      <c r="U35" s="14"/>
      <c r="V35" s="14"/>
      <c r="W35" s="14"/>
      <c r="X35" s="14"/>
    </row>
    <row r="36" spans="1:24">
      <c r="A36" s="527"/>
      <c r="B36" s="528"/>
      <c r="C36" s="529"/>
      <c r="D36" s="529"/>
      <c r="E36" s="528"/>
      <c r="F36" s="528"/>
      <c r="G36" s="528"/>
      <c r="H36" s="528"/>
      <c r="I36" s="527"/>
      <c r="J36" s="527"/>
      <c r="K36" s="527"/>
      <c r="L36" s="527"/>
      <c r="M36" s="527"/>
      <c r="N36" s="527"/>
      <c r="O36" s="528"/>
      <c r="P36" s="527"/>
      <c r="Q36" s="527"/>
      <c r="R36" s="527"/>
      <c r="S36" s="527"/>
      <c r="T36" s="527"/>
      <c r="U36" s="14"/>
      <c r="V36" s="14"/>
      <c r="W36" s="14"/>
      <c r="X36" s="14"/>
    </row>
    <row r="37" spans="1:24" ht="16.5">
      <c r="B37" s="526" t="s">
        <v>2662</v>
      </c>
    </row>
    <row r="38" spans="1:24" ht="12" customHeight="1">
      <c r="B38" s="525"/>
    </row>
    <row r="39" spans="1:24">
      <c r="B39" s="15" t="s">
        <v>2653</v>
      </c>
    </row>
    <row r="40" spans="1:24">
      <c r="B40" s="15"/>
      <c r="C40" t="s">
        <v>2663</v>
      </c>
    </row>
    <row r="41" spans="1:24">
      <c r="B41" s="15"/>
      <c r="C41" t="s">
        <v>2656</v>
      </c>
    </row>
    <row r="42" spans="1:24">
      <c r="A42"/>
      <c r="B42" s="14"/>
      <c r="C42" s="439" t="s">
        <v>2657</v>
      </c>
    </row>
    <row r="43" spans="1:24">
      <c r="A43"/>
      <c r="B43" s="14"/>
      <c r="C43" t="s">
        <v>2658</v>
      </c>
    </row>
    <row r="44" spans="1:24">
      <c r="A44"/>
      <c r="B44" s="14"/>
      <c r="C44" t="s">
        <v>2664</v>
      </c>
    </row>
    <row r="45" spans="1:24">
      <c r="A45"/>
      <c r="B45" s="14"/>
      <c r="C45" t="s">
        <v>2665</v>
      </c>
    </row>
    <row r="46" spans="1:24">
      <c r="A46"/>
      <c r="B46" s="14"/>
    </row>
    <row r="47" spans="1:24">
      <c r="A47"/>
      <c r="B47" s="14"/>
      <c r="C47" s="14"/>
      <c r="D47" s="243" t="s">
        <v>1686</v>
      </c>
      <c r="E47" s="244"/>
      <c r="F47" s="244"/>
      <c r="G47" s="244"/>
      <c r="H47" s="244"/>
      <c r="I47" s="244"/>
      <c r="J47" s="244"/>
      <c r="K47" s="244"/>
      <c r="L47" s="244"/>
      <c r="M47" s="244"/>
      <c r="N47" s="244"/>
      <c r="O47" s="244"/>
      <c r="P47" s="244"/>
      <c r="Q47" s="244"/>
      <c r="R47" s="244"/>
      <c r="S47" s="244"/>
      <c r="T47" s="244"/>
    </row>
    <row r="48" spans="1:24">
      <c r="A48"/>
      <c r="B48" s="14"/>
      <c r="C48" s="14"/>
      <c r="D48" s="858" t="s">
        <v>1687</v>
      </c>
      <c r="E48" s="859"/>
      <c r="F48" s="859"/>
      <c r="G48" s="859"/>
      <c r="H48" s="859"/>
      <c r="I48" s="859"/>
      <c r="J48" s="860"/>
      <c r="K48" s="243"/>
      <c r="L48" s="861" t="s">
        <v>1688</v>
      </c>
      <c r="M48" s="862"/>
      <c r="N48" s="862"/>
      <c r="O48" s="862"/>
      <c r="P48" s="862"/>
      <c r="Q48" s="862"/>
      <c r="R48" s="862"/>
      <c r="S48" s="862"/>
      <c r="T48" s="863"/>
    </row>
    <row r="49" spans="1:20" ht="38" customHeight="1">
      <c r="A49"/>
      <c r="B49" s="14"/>
      <c r="C49" s="14"/>
      <c r="D49" s="245" t="s">
        <v>1689</v>
      </c>
      <c r="E49" s="246" t="s">
        <v>1690</v>
      </c>
      <c r="F49" s="247" t="s">
        <v>1691</v>
      </c>
      <c r="G49" s="246" t="s">
        <v>452</v>
      </c>
      <c r="H49" s="248" t="s">
        <v>1692</v>
      </c>
      <c r="I49" s="248" t="s">
        <v>1693</v>
      </c>
      <c r="J49" s="249" t="s">
        <v>1694</v>
      </c>
      <c r="K49" s="250"/>
      <c r="L49" s="251" t="s">
        <v>1695</v>
      </c>
      <c r="M49" s="864" t="s">
        <v>1696</v>
      </c>
      <c r="N49" s="865"/>
      <c r="O49" s="517" t="s">
        <v>1697</v>
      </c>
      <c r="P49" s="517" t="s">
        <v>1698</v>
      </c>
      <c r="Q49" s="517" t="s">
        <v>1699</v>
      </c>
      <c r="R49" s="517" t="s">
        <v>1700</v>
      </c>
      <c r="S49" s="517" t="s">
        <v>1701</v>
      </c>
      <c r="T49" s="517" t="s">
        <v>1702</v>
      </c>
    </row>
    <row r="50" spans="1:20">
      <c r="A50"/>
      <c r="B50" s="14"/>
      <c r="C50" s="14"/>
      <c r="D50" s="252">
        <v>54</v>
      </c>
      <c r="E50" s="253">
        <v>20160501</v>
      </c>
      <c r="F50" s="254">
        <v>197000810</v>
      </c>
      <c r="G50" s="253">
        <v>1</v>
      </c>
      <c r="H50" s="252">
        <v>1</v>
      </c>
      <c r="I50" s="252"/>
      <c r="J50" s="255"/>
      <c r="K50" s="243"/>
      <c r="L50" s="515" t="s">
        <v>453</v>
      </c>
      <c r="M50" s="866">
        <v>150339210</v>
      </c>
      <c r="N50" s="867"/>
      <c r="O50" s="515">
        <v>13</v>
      </c>
      <c r="P50" s="515">
        <v>2</v>
      </c>
      <c r="Q50" s="256"/>
      <c r="R50" s="514"/>
      <c r="S50" s="514">
        <v>1</v>
      </c>
      <c r="T50" s="256"/>
    </row>
    <row r="51" spans="1:20" ht="13.5" thickBot="1">
      <c r="A51"/>
      <c r="B51" s="14"/>
      <c r="C51" s="14"/>
      <c r="D51" s="534">
        <v>13</v>
      </c>
      <c r="E51" s="535">
        <v>20160503</v>
      </c>
      <c r="F51" s="536">
        <v>150339210</v>
      </c>
      <c r="G51" s="534">
        <v>1</v>
      </c>
      <c r="H51" s="534">
        <v>2</v>
      </c>
      <c r="I51" s="534"/>
      <c r="J51" s="537">
        <v>1</v>
      </c>
      <c r="K51" s="243"/>
      <c r="L51" s="257" t="s">
        <v>453</v>
      </c>
      <c r="M51" s="868">
        <v>197000810</v>
      </c>
      <c r="N51" s="869"/>
      <c r="O51" s="257">
        <v>54</v>
      </c>
      <c r="P51" s="257">
        <v>1</v>
      </c>
      <c r="Q51" s="258"/>
      <c r="R51" s="259">
        <v>1</v>
      </c>
      <c r="S51" s="259"/>
      <c r="T51" s="258"/>
    </row>
    <row r="52" spans="1:20" ht="13.5" thickBot="1">
      <c r="A52"/>
      <c r="B52" s="14"/>
      <c r="C52" s="14"/>
      <c r="D52" s="530">
        <v>60</v>
      </c>
      <c r="E52" s="531">
        <v>20160502</v>
      </c>
      <c r="F52" s="540">
        <v>160101210</v>
      </c>
      <c r="G52" s="531">
        <v>1</v>
      </c>
      <c r="H52" s="540"/>
      <c r="I52" s="540"/>
      <c r="J52" s="541">
        <v>1</v>
      </c>
      <c r="K52" s="243"/>
      <c r="L52" s="260" t="s">
        <v>453</v>
      </c>
      <c r="M52" s="870">
        <v>160101210</v>
      </c>
      <c r="N52" s="870"/>
      <c r="O52" s="261">
        <v>60</v>
      </c>
      <c r="P52" s="261"/>
      <c r="Q52" s="262"/>
      <c r="R52" s="261">
        <v>1</v>
      </c>
      <c r="S52" s="261">
        <v>1</v>
      </c>
      <c r="T52" s="263"/>
    </row>
    <row r="53" spans="1:20" ht="13.5" thickBot="1">
      <c r="A53"/>
      <c r="B53" s="14"/>
      <c r="C53" s="14"/>
      <c r="D53" s="532">
        <v>60</v>
      </c>
      <c r="E53" s="533">
        <v>20160503</v>
      </c>
      <c r="F53" s="542">
        <v>160101210</v>
      </c>
      <c r="G53" s="533">
        <v>1</v>
      </c>
      <c r="H53" s="542"/>
      <c r="I53" s="542"/>
      <c r="J53" s="543">
        <v>1</v>
      </c>
      <c r="K53" s="243"/>
      <c r="L53" s="264" t="s">
        <v>454</v>
      </c>
      <c r="M53" s="871">
        <v>621772101</v>
      </c>
      <c r="N53" s="872"/>
      <c r="O53" s="264">
        <v>92</v>
      </c>
      <c r="P53" s="264">
        <v>2</v>
      </c>
      <c r="Q53" s="264"/>
      <c r="R53" s="264"/>
      <c r="S53" s="264">
        <v>1</v>
      </c>
      <c r="T53" s="264"/>
    </row>
    <row r="54" spans="1:20">
      <c r="A54"/>
      <c r="B54" s="14"/>
      <c r="C54" s="14"/>
      <c r="D54" s="264">
        <v>92</v>
      </c>
      <c r="E54" s="264">
        <v>20160503</v>
      </c>
      <c r="F54" s="538">
        <v>621772101</v>
      </c>
      <c r="G54" s="264">
        <v>1</v>
      </c>
      <c r="H54" s="538"/>
      <c r="I54" s="264">
        <v>2</v>
      </c>
      <c r="J54" s="539">
        <v>1</v>
      </c>
      <c r="K54" s="243"/>
      <c r="L54" s="243"/>
      <c r="M54" s="243"/>
      <c r="N54" s="243"/>
      <c r="O54" s="243"/>
      <c r="P54" s="243"/>
      <c r="Q54" s="243"/>
      <c r="R54" s="243"/>
      <c r="S54" s="243"/>
      <c r="T54" s="243"/>
    </row>
    <row r="55" spans="1:20">
      <c r="A55"/>
      <c r="B55" s="14"/>
      <c r="C55" s="14"/>
      <c r="D55" s="244"/>
      <c r="E55" s="244"/>
      <c r="F55" s="244"/>
      <c r="G55" s="244"/>
      <c r="H55" s="244"/>
      <c r="I55" s="244"/>
      <c r="J55" s="244"/>
      <c r="K55" s="244"/>
      <c r="L55" s="244"/>
      <c r="M55" s="244"/>
      <c r="N55" s="244"/>
      <c r="O55" s="244"/>
      <c r="P55" s="244"/>
      <c r="Q55" s="244"/>
      <c r="R55" s="244"/>
      <c r="S55" s="244"/>
      <c r="T55" s="244"/>
    </row>
    <row r="56" spans="1:20">
      <c r="A56"/>
      <c r="B56" s="14"/>
      <c r="C56" s="14"/>
      <c r="D56" s="250" t="s">
        <v>2659</v>
      </c>
      <c r="E56" s="244"/>
      <c r="F56" s="244"/>
      <c r="G56" s="244"/>
      <c r="H56" s="244"/>
      <c r="I56" s="244"/>
      <c r="J56" s="244"/>
      <c r="K56" s="244"/>
      <c r="L56" s="244"/>
      <c r="M56" s="244"/>
      <c r="N56" s="244"/>
      <c r="O56" s="244"/>
      <c r="P56" s="244"/>
      <c r="Q56" s="244"/>
      <c r="R56" s="244"/>
      <c r="S56" s="244"/>
      <c r="T56" s="244"/>
    </row>
    <row r="57" spans="1:20">
      <c r="A57"/>
      <c r="B57" s="14"/>
      <c r="C57" s="14"/>
      <c r="D57" s="243"/>
      <c r="E57" s="265"/>
      <c r="F57" s="266"/>
      <c r="G57" s="266"/>
      <c r="H57" s="267"/>
      <c r="I57" s="243"/>
      <c r="J57" s="243"/>
      <c r="K57" s="243"/>
      <c r="L57" s="243"/>
      <c r="M57" s="243"/>
      <c r="N57" s="243"/>
      <c r="O57" s="243"/>
      <c r="P57" s="243"/>
      <c r="Q57" s="243"/>
      <c r="R57" s="243"/>
      <c r="S57" s="243"/>
      <c r="T57" s="243"/>
    </row>
    <row r="58" spans="1:20">
      <c r="A58"/>
      <c r="B58" s="14"/>
      <c r="C58" s="14"/>
      <c r="D58" s="243"/>
      <c r="E58" s="265"/>
      <c r="F58" s="266"/>
      <c r="G58" s="266"/>
      <c r="H58" s="267"/>
      <c r="I58" s="243"/>
      <c r="J58" s="243"/>
      <c r="K58" s="243"/>
      <c r="L58" s="861" t="s">
        <v>1703</v>
      </c>
      <c r="M58" s="862"/>
      <c r="N58" s="862"/>
      <c r="O58" s="862"/>
      <c r="P58" s="862"/>
      <c r="Q58" s="862"/>
      <c r="R58" s="862"/>
      <c r="S58" s="862"/>
      <c r="T58" s="863"/>
    </row>
    <row r="59" spans="1:20" ht="39.5" customHeight="1">
      <c r="A59"/>
      <c r="B59" s="14"/>
      <c r="C59" s="14"/>
      <c r="D59" s="243"/>
      <c r="E59" s="243"/>
      <c r="F59" s="243"/>
      <c r="G59" s="243"/>
      <c r="H59" s="243"/>
      <c r="I59" s="243"/>
      <c r="J59" s="243"/>
      <c r="K59" s="243"/>
      <c r="L59" s="251" t="s">
        <v>1695</v>
      </c>
      <c r="M59" s="873" t="s">
        <v>1690</v>
      </c>
      <c r="N59" s="873"/>
      <c r="O59" s="864" t="s">
        <v>1696</v>
      </c>
      <c r="P59" s="865"/>
      <c r="Q59" s="517" t="s">
        <v>1697</v>
      </c>
      <c r="R59" s="516" t="s">
        <v>1704</v>
      </c>
      <c r="S59" s="874" t="s">
        <v>1698</v>
      </c>
      <c r="T59" s="874"/>
    </row>
    <row r="60" spans="1:20">
      <c r="A60"/>
      <c r="B60" s="14"/>
      <c r="C60" s="14"/>
      <c r="D60" s="243"/>
      <c r="E60" s="243"/>
      <c r="F60" s="243"/>
      <c r="G60" s="243"/>
      <c r="H60" s="243"/>
      <c r="I60" s="243"/>
      <c r="J60" s="243"/>
      <c r="K60" s="243"/>
      <c r="L60" s="515" t="s">
        <v>453</v>
      </c>
      <c r="M60" s="856">
        <v>20160503</v>
      </c>
      <c r="N60" s="856"/>
      <c r="O60" s="856">
        <v>150339210</v>
      </c>
      <c r="P60" s="856"/>
      <c r="Q60" s="515">
        <v>13</v>
      </c>
      <c r="R60" s="515">
        <v>1</v>
      </c>
      <c r="S60" s="857">
        <v>2</v>
      </c>
      <c r="T60" s="857"/>
    </row>
    <row r="61" spans="1:20" ht="13.5" thickBot="1">
      <c r="A61"/>
      <c r="B61" s="14"/>
      <c r="C61" s="14"/>
      <c r="D61" s="243"/>
      <c r="E61" s="243"/>
      <c r="F61" s="243"/>
      <c r="G61" s="243"/>
      <c r="H61" s="243"/>
      <c r="I61" s="243"/>
      <c r="J61" s="243"/>
      <c r="K61" s="243"/>
      <c r="L61" s="257" t="s">
        <v>453</v>
      </c>
      <c r="M61" s="868">
        <v>20160502</v>
      </c>
      <c r="N61" s="869"/>
      <c r="O61" s="868">
        <v>197000810</v>
      </c>
      <c r="P61" s="869"/>
      <c r="Q61" s="268">
        <v>54</v>
      </c>
      <c r="R61" s="269">
        <v>1</v>
      </c>
      <c r="S61" s="882">
        <v>1</v>
      </c>
      <c r="T61" s="883"/>
    </row>
    <row r="62" spans="1:20">
      <c r="A62"/>
      <c r="B62" s="14"/>
      <c r="C62" s="14"/>
      <c r="D62" s="243"/>
      <c r="E62" s="243"/>
      <c r="F62" s="243"/>
      <c r="G62" s="243"/>
      <c r="H62" s="243"/>
      <c r="I62" s="243"/>
      <c r="J62" s="243"/>
      <c r="K62" s="243"/>
      <c r="L62" s="530" t="s">
        <v>453</v>
      </c>
      <c r="M62" s="884">
        <v>20160502</v>
      </c>
      <c r="N62" s="885"/>
      <c r="O62" s="886">
        <v>160101210</v>
      </c>
      <c r="P62" s="887"/>
      <c r="Q62" s="531">
        <v>60</v>
      </c>
      <c r="R62" s="531">
        <v>1</v>
      </c>
      <c r="S62" s="884"/>
      <c r="T62" s="888"/>
    </row>
    <row r="63" spans="1:20" ht="13.5" thickBot="1">
      <c r="A63"/>
      <c r="B63" s="14"/>
      <c r="C63" s="14"/>
      <c r="D63" s="243"/>
      <c r="E63" s="243"/>
      <c r="F63" s="243"/>
      <c r="G63" s="243"/>
      <c r="H63" s="243"/>
      <c r="I63" s="243"/>
      <c r="J63" s="243"/>
      <c r="K63" s="243"/>
      <c r="L63" s="532" t="s">
        <v>453</v>
      </c>
      <c r="M63" s="875">
        <v>20160503</v>
      </c>
      <c r="N63" s="876"/>
      <c r="O63" s="877">
        <v>160101210</v>
      </c>
      <c r="P63" s="878"/>
      <c r="Q63" s="533">
        <v>60</v>
      </c>
      <c r="R63" s="533">
        <v>1</v>
      </c>
      <c r="S63" s="875"/>
      <c r="T63" s="879"/>
    </row>
    <row r="64" spans="1:20">
      <c r="A64"/>
      <c r="B64" s="14"/>
      <c r="C64" s="14"/>
      <c r="D64" s="243"/>
      <c r="E64" s="243"/>
      <c r="F64" s="243"/>
      <c r="G64" s="243"/>
      <c r="H64" s="243"/>
      <c r="I64" s="243"/>
      <c r="J64" s="243"/>
      <c r="K64" s="243"/>
      <c r="L64" s="264" t="s">
        <v>454</v>
      </c>
      <c r="M64" s="880">
        <v>20160503</v>
      </c>
      <c r="N64" s="880"/>
      <c r="O64" s="881">
        <v>621772101</v>
      </c>
      <c r="P64" s="881"/>
      <c r="Q64" s="264">
        <v>92</v>
      </c>
      <c r="R64" s="264">
        <v>1</v>
      </c>
      <c r="S64" s="880">
        <v>2</v>
      </c>
      <c r="T64" s="880"/>
    </row>
    <row r="65" spans="1:20">
      <c r="A65"/>
      <c r="B65" s="14"/>
      <c r="C65" s="14"/>
      <c r="D65" s="244"/>
      <c r="E65" s="244"/>
      <c r="F65" s="244"/>
      <c r="G65" s="244"/>
      <c r="H65" s="244"/>
      <c r="I65" s="244"/>
      <c r="J65" s="244"/>
      <c r="K65" s="244"/>
      <c r="L65" s="244"/>
      <c r="M65" s="244"/>
      <c r="N65" s="244"/>
      <c r="O65" s="244"/>
      <c r="P65" s="244"/>
      <c r="Q65" s="244"/>
      <c r="R65" s="244"/>
      <c r="S65" s="244"/>
      <c r="T65" s="244"/>
    </row>
    <row r="66" spans="1:20">
      <c r="A66"/>
      <c r="B66" s="14"/>
      <c r="C66" s="14"/>
      <c r="D66" s="244"/>
      <c r="E66" s="244"/>
      <c r="F66" s="244"/>
      <c r="G66" s="244"/>
      <c r="H66" s="244"/>
      <c r="I66" s="244"/>
      <c r="J66" s="244"/>
      <c r="K66" s="244"/>
      <c r="L66" s="270" t="s">
        <v>2661</v>
      </c>
      <c r="M66" s="244"/>
      <c r="N66" s="244"/>
      <c r="O66" s="244"/>
      <c r="P66" s="244"/>
      <c r="Q66" s="244"/>
      <c r="R66" s="244"/>
      <c r="S66" s="244"/>
      <c r="T66" s="244"/>
    </row>
    <row r="67" spans="1:20">
      <c r="A67"/>
      <c r="B67" s="14"/>
      <c r="C67" s="14"/>
      <c r="D67" s="244"/>
      <c r="E67" s="244"/>
      <c r="F67" s="244"/>
      <c r="G67" s="244"/>
      <c r="H67" s="244"/>
      <c r="I67" s="244"/>
      <c r="J67" s="244"/>
      <c r="K67" s="244"/>
      <c r="L67" s="270" t="s">
        <v>2660</v>
      </c>
      <c r="M67" s="244"/>
      <c r="N67" s="244"/>
      <c r="O67" s="244"/>
      <c r="P67" s="244"/>
      <c r="Q67" s="244"/>
      <c r="R67" s="244"/>
      <c r="S67" s="244"/>
      <c r="T67" s="244"/>
    </row>
    <row r="68" spans="1:20">
      <c r="A68"/>
      <c r="B68" s="14"/>
      <c r="C68" s="243"/>
      <c r="D68" s="243"/>
      <c r="E68" s="243"/>
      <c r="F68" s="243"/>
      <c r="G68" s="243"/>
      <c r="H68" s="243"/>
      <c r="I68" s="243"/>
      <c r="J68" s="243"/>
      <c r="L68" s="544" t="s">
        <v>2666</v>
      </c>
      <c r="M68" s="271"/>
      <c r="N68" s="271"/>
      <c r="O68" s="272"/>
      <c r="P68" s="243"/>
      <c r="Q68" s="243"/>
      <c r="R68" s="243"/>
      <c r="S68" s="243"/>
    </row>
    <row r="69" spans="1:20">
      <c r="A69"/>
      <c r="B69" s="14"/>
      <c r="C69" s="243"/>
      <c r="D69" s="243"/>
      <c r="E69" s="243"/>
      <c r="F69" s="243"/>
      <c r="G69" s="243"/>
      <c r="H69" s="243"/>
      <c r="I69" s="243"/>
      <c r="J69" s="243"/>
      <c r="L69" s="250" t="s">
        <v>2654</v>
      </c>
      <c r="M69" s="243"/>
      <c r="N69" s="243"/>
      <c r="O69" s="243"/>
      <c r="P69" s="243"/>
      <c r="Q69" s="243"/>
      <c r="R69" s="243"/>
      <c r="S69" s="243"/>
    </row>
    <row r="70" spans="1:20">
      <c r="B70" s="244"/>
      <c r="C70" s="244"/>
      <c r="D70" s="244"/>
      <c r="E70" s="244"/>
      <c r="F70" s="244"/>
      <c r="G70" s="244"/>
      <c r="H70" s="244"/>
      <c r="I70" s="244"/>
      <c r="J70" s="250"/>
      <c r="K70" s="244"/>
      <c r="L70" s="250" t="s">
        <v>2655</v>
      </c>
      <c r="M70" s="244"/>
      <c r="N70" s="244"/>
      <c r="O70" s="244"/>
      <c r="P70" s="244"/>
      <c r="Q70" s="244"/>
      <c r="R70" s="244"/>
    </row>
    <row r="71" spans="1:20">
      <c r="L71" s="250"/>
    </row>
  </sheetData>
  <mergeCells count="26">
    <mergeCell ref="M60:N60"/>
    <mergeCell ref="O60:P60"/>
    <mergeCell ref="S60:T60"/>
    <mergeCell ref="D48:J48"/>
    <mergeCell ref="L48:T48"/>
    <mergeCell ref="M49:N49"/>
    <mergeCell ref="M50:N50"/>
    <mergeCell ref="M51:N51"/>
    <mergeCell ref="M52:N52"/>
    <mergeCell ref="M53:N53"/>
    <mergeCell ref="L58:T58"/>
    <mergeCell ref="M59:N59"/>
    <mergeCell ref="O59:P59"/>
    <mergeCell ref="S59:T59"/>
    <mergeCell ref="M61:N61"/>
    <mergeCell ref="O61:P61"/>
    <mergeCell ref="S61:T61"/>
    <mergeCell ref="M62:N62"/>
    <mergeCell ref="O62:P62"/>
    <mergeCell ref="S62:T62"/>
    <mergeCell ref="M63:N63"/>
    <mergeCell ref="O63:P63"/>
    <mergeCell ref="S63:T63"/>
    <mergeCell ref="M64:N64"/>
    <mergeCell ref="O64:P64"/>
    <mergeCell ref="S64:T64"/>
  </mergeCells>
  <phoneticPr fontId="4"/>
  <pageMargins left="0.70866141732283472" right="0.70866141732283472" top="0.74803149606299213" bottom="0.74803149606299213" header="0.31496062992125984" footer="0.31496062992125984"/>
  <pageSetup paperSize="9" scale="48"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33BE9-F870-4282-8B6C-7552D0CD1E52}">
  <sheetPr>
    <pageSetUpPr fitToPage="1"/>
  </sheetPr>
  <dimension ref="A1:R93"/>
  <sheetViews>
    <sheetView showGridLines="0" topLeftCell="A6" zoomScale="70" zoomScaleNormal="70" zoomScaleSheetLayoutView="70" workbookViewId="0"/>
  </sheetViews>
  <sheetFormatPr defaultColWidth="9" defaultRowHeight="19"/>
  <cols>
    <col min="1" max="1" width="4.6328125" style="30" customWidth="1"/>
    <col min="2" max="2" width="21" style="30" customWidth="1"/>
    <col min="3" max="3" width="21.81640625" style="182" customWidth="1"/>
    <col min="4" max="4" width="73.90625" style="30" customWidth="1"/>
    <col min="5" max="5" width="123.6328125" style="182" customWidth="1"/>
    <col min="6" max="6" width="12.453125" style="30" customWidth="1"/>
    <col min="7" max="7" width="11.1796875" style="30" customWidth="1"/>
    <col min="8" max="14" width="4.6328125" style="30" customWidth="1"/>
    <col min="15" max="16384" width="9" style="30"/>
  </cols>
  <sheetData>
    <row r="1" spans="2:3" ht="32.5">
      <c r="B1" s="187" t="s">
        <v>455</v>
      </c>
      <c r="C1" s="187"/>
    </row>
    <row r="19" spans="3:4">
      <c r="C19" s="429" t="s">
        <v>456</v>
      </c>
    </row>
    <row r="20" spans="3:4">
      <c r="D20" s="30" t="s">
        <v>457</v>
      </c>
    </row>
    <row r="27" spans="3:4">
      <c r="D27" s="30" t="s">
        <v>458</v>
      </c>
    </row>
    <row r="34" spans="1:18">
      <c r="D34" s="30" t="s">
        <v>459</v>
      </c>
    </row>
    <row r="42" spans="1:18" ht="43.5" customHeight="1">
      <c r="A42" s="30" t="s">
        <v>460</v>
      </c>
    </row>
    <row r="43" spans="1:18" s="186" customFormat="1" ht="20.25" customHeight="1">
      <c r="A43" s="786"/>
      <c r="B43" s="786" t="s">
        <v>461</v>
      </c>
      <c r="C43" s="786" t="s">
        <v>462</v>
      </c>
      <c r="D43" s="788" t="s">
        <v>463</v>
      </c>
      <c r="E43" s="789"/>
      <c r="F43" s="786" t="s">
        <v>464</v>
      </c>
      <c r="G43" s="786" t="s">
        <v>465</v>
      </c>
      <c r="I43" s="293"/>
      <c r="J43" s="294"/>
      <c r="K43" s="294"/>
      <c r="L43" s="294"/>
      <c r="M43" s="295"/>
      <c r="N43" s="295"/>
      <c r="O43" s="294"/>
      <c r="P43" s="294"/>
      <c r="Q43" s="294"/>
      <c r="R43" s="294"/>
    </row>
    <row r="44" spans="1:18" s="31" customFormat="1" ht="43.5" customHeight="1">
      <c r="A44" s="787"/>
      <c r="B44" s="787"/>
      <c r="C44" s="787"/>
      <c r="D44" s="185" t="s">
        <v>466</v>
      </c>
      <c r="E44" s="185" t="s">
        <v>467</v>
      </c>
      <c r="F44" s="787"/>
      <c r="G44" s="787"/>
      <c r="I44" s="296"/>
      <c r="J44" s="297"/>
      <c r="K44" s="297"/>
      <c r="L44" s="297"/>
      <c r="M44" s="298"/>
      <c r="N44" s="298"/>
      <c r="O44" s="299"/>
      <c r="P44" s="299"/>
      <c r="Q44" s="299"/>
      <c r="R44" s="299"/>
    </row>
    <row r="45" spans="1:18" s="31" customFormat="1" ht="409.5" customHeight="1">
      <c r="A45" s="300">
        <v>1</v>
      </c>
      <c r="B45" s="301" t="s">
        <v>468</v>
      </c>
      <c r="C45" s="183" t="s">
        <v>469</v>
      </c>
      <c r="D45" s="492" t="s">
        <v>2620</v>
      </c>
      <c r="E45" s="184"/>
      <c r="F45" s="302" t="s">
        <v>470</v>
      </c>
      <c r="G45" s="428" t="s">
        <v>471</v>
      </c>
      <c r="I45" s="297"/>
      <c r="J45" s="297"/>
      <c r="K45" s="297"/>
      <c r="L45" s="297"/>
      <c r="M45" s="298"/>
      <c r="N45" s="298"/>
      <c r="O45" s="299"/>
      <c r="P45" s="299"/>
      <c r="Q45" s="299"/>
      <c r="R45" s="299"/>
    </row>
    <row r="46" spans="1:18" s="31" customFormat="1" ht="217.25" customHeight="1">
      <c r="A46" s="300">
        <v>2</v>
      </c>
      <c r="B46" s="301" t="s">
        <v>468</v>
      </c>
      <c r="C46" s="183" t="s">
        <v>2645</v>
      </c>
      <c r="D46" s="512" t="s">
        <v>514</v>
      </c>
      <c r="E46" s="513" t="s">
        <v>2646</v>
      </c>
      <c r="F46" s="302" t="s">
        <v>470</v>
      </c>
      <c r="G46" s="511" t="s">
        <v>2644</v>
      </c>
      <c r="I46" s="297"/>
      <c r="J46" s="297"/>
      <c r="K46" s="297"/>
      <c r="L46" s="297"/>
      <c r="M46" s="298"/>
      <c r="N46" s="298"/>
      <c r="O46" s="299"/>
      <c r="P46" s="299"/>
      <c r="Q46" s="299"/>
      <c r="R46" s="299"/>
    </row>
    <row r="47" spans="1:18">
      <c r="C47" s="30"/>
      <c r="E47" s="30"/>
      <c r="H47" s="298"/>
      <c r="I47" s="299"/>
      <c r="J47" s="299"/>
      <c r="K47" s="299"/>
      <c r="L47" s="299"/>
    </row>
    <row r="56" spans="1:7">
      <c r="A56" s="431"/>
      <c r="B56" s="431"/>
      <c r="C56" s="432"/>
      <c r="D56" s="431"/>
      <c r="E56" s="432"/>
      <c r="F56" s="431"/>
      <c r="G56" s="431"/>
    </row>
    <row r="58" spans="1:7">
      <c r="A58" s="493" t="s">
        <v>472</v>
      </c>
      <c r="B58" s="433"/>
      <c r="C58" s="433"/>
      <c r="D58" s="433"/>
      <c r="E58" s="433"/>
    </row>
    <row r="59" spans="1:7" ht="19.25" customHeight="1">
      <c r="A59" s="779"/>
      <c r="B59" s="781" t="s">
        <v>473</v>
      </c>
      <c r="C59" s="782"/>
      <c r="D59" s="785" t="s">
        <v>474</v>
      </c>
      <c r="E59" s="785" t="s">
        <v>475</v>
      </c>
    </row>
    <row r="60" spans="1:7">
      <c r="A60" s="780"/>
      <c r="B60" s="783"/>
      <c r="C60" s="784"/>
      <c r="D60" s="785"/>
      <c r="E60" s="785"/>
    </row>
    <row r="61" spans="1:7" ht="19.25" customHeight="1">
      <c r="A61" s="772">
        <v>1</v>
      </c>
      <c r="B61" s="776" t="s">
        <v>476</v>
      </c>
      <c r="C61" s="773" t="s">
        <v>477</v>
      </c>
      <c r="D61" s="771" t="s">
        <v>478</v>
      </c>
      <c r="E61" s="769" t="s">
        <v>479</v>
      </c>
    </row>
    <row r="62" spans="1:7">
      <c r="A62" s="772"/>
      <c r="B62" s="777"/>
      <c r="C62" s="774"/>
      <c r="D62" s="772"/>
      <c r="E62" s="770"/>
    </row>
    <row r="63" spans="1:7">
      <c r="A63" s="772"/>
      <c r="B63" s="777"/>
      <c r="C63" s="774"/>
      <c r="D63" s="772"/>
      <c r="E63" s="770"/>
    </row>
    <row r="64" spans="1:7">
      <c r="A64" s="772"/>
      <c r="B64" s="777"/>
      <c r="C64" s="774"/>
      <c r="D64" s="772"/>
      <c r="E64" s="770"/>
    </row>
    <row r="65" spans="1:5">
      <c r="A65" s="772"/>
      <c r="B65" s="778"/>
      <c r="C65" s="775"/>
      <c r="D65" s="772"/>
      <c r="E65" s="770"/>
    </row>
    <row r="66" spans="1:5" ht="19.25" customHeight="1">
      <c r="A66" s="772">
        <v>2</v>
      </c>
      <c r="B66" s="776" t="s">
        <v>480</v>
      </c>
      <c r="C66" s="773" t="s">
        <v>481</v>
      </c>
      <c r="D66" s="771" t="s">
        <v>482</v>
      </c>
      <c r="E66" s="769" t="s">
        <v>483</v>
      </c>
    </row>
    <row r="67" spans="1:5">
      <c r="A67" s="772"/>
      <c r="B67" s="777"/>
      <c r="C67" s="774"/>
      <c r="D67" s="772"/>
      <c r="E67" s="770"/>
    </row>
    <row r="68" spans="1:5">
      <c r="A68" s="772"/>
      <c r="B68" s="777"/>
      <c r="C68" s="774"/>
      <c r="D68" s="772"/>
      <c r="E68" s="770"/>
    </row>
    <row r="69" spans="1:5">
      <c r="A69" s="772"/>
      <c r="B69" s="777"/>
      <c r="C69" s="774"/>
      <c r="D69" s="772"/>
      <c r="E69" s="770"/>
    </row>
    <row r="70" spans="1:5">
      <c r="A70" s="772"/>
      <c r="B70" s="778"/>
      <c r="C70" s="775"/>
      <c r="D70" s="772"/>
      <c r="E70" s="770"/>
    </row>
    <row r="71" spans="1:5" ht="19.25" customHeight="1">
      <c r="A71" s="772">
        <v>3</v>
      </c>
      <c r="B71" s="776" t="s">
        <v>484</v>
      </c>
      <c r="C71" s="773" t="s">
        <v>485</v>
      </c>
      <c r="D71" s="771" t="s">
        <v>486</v>
      </c>
      <c r="E71" s="769" t="s">
        <v>487</v>
      </c>
    </row>
    <row r="72" spans="1:5">
      <c r="A72" s="772"/>
      <c r="B72" s="777"/>
      <c r="C72" s="774"/>
      <c r="D72" s="772"/>
      <c r="E72" s="770"/>
    </row>
    <row r="73" spans="1:5">
      <c r="A73" s="772"/>
      <c r="B73" s="777"/>
      <c r="C73" s="774"/>
      <c r="D73" s="772"/>
      <c r="E73" s="770"/>
    </row>
    <row r="74" spans="1:5">
      <c r="A74" s="772"/>
      <c r="B74" s="777"/>
      <c r="C74" s="774"/>
      <c r="D74" s="772"/>
      <c r="E74" s="770"/>
    </row>
    <row r="75" spans="1:5">
      <c r="A75" s="772"/>
      <c r="B75" s="778"/>
      <c r="C75" s="775"/>
      <c r="D75" s="772"/>
      <c r="E75" s="770"/>
    </row>
    <row r="76" spans="1:5" ht="19.25" customHeight="1">
      <c r="A76" s="772">
        <v>4</v>
      </c>
      <c r="B76" s="776" t="s">
        <v>488</v>
      </c>
      <c r="C76" s="773" t="s">
        <v>489</v>
      </c>
      <c r="D76" s="771" t="s">
        <v>490</v>
      </c>
      <c r="E76" s="769" t="s">
        <v>491</v>
      </c>
    </row>
    <row r="77" spans="1:5">
      <c r="A77" s="772"/>
      <c r="B77" s="777"/>
      <c r="C77" s="774"/>
      <c r="D77" s="772"/>
      <c r="E77" s="770"/>
    </row>
    <row r="78" spans="1:5">
      <c r="A78" s="772"/>
      <c r="B78" s="777"/>
      <c r="C78" s="774"/>
      <c r="D78" s="772"/>
      <c r="E78" s="770"/>
    </row>
    <row r="79" spans="1:5">
      <c r="A79" s="772"/>
      <c r="B79" s="777"/>
      <c r="C79" s="774"/>
      <c r="D79" s="772"/>
      <c r="E79" s="770"/>
    </row>
    <row r="80" spans="1:5">
      <c r="A80" s="772"/>
      <c r="B80" s="778"/>
      <c r="C80" s="775"/>
      <c r="D80" s="772"/>
      <c r="E80" s="770"/>
    </row>
    <row r="81" spans="1:5" ht="19.25" customHeight="1">
      <c r="A81" s="772">
        <v>5</v>
      </c>
      <c r="B81" s="776" t="s">
        <v>492</v>
      </c>
      <c r="C81" s="773" t="s">
        <v>493</v>
      </c>
      <c r="D81" s="771" t="s">
        <v>494</v>
      </c>
      <c r="E81" s="769" t="s">
        <v>495</v>
      </c>
    </row>
    <row r="82" spans="1:5">
      <c r="A82" s="772"/>
      <c r="B82" s="777"/>
      <c r="C82" s="774"/>
      <c r="D82" s="772"/>
      <c r="E82" s="770"/>
    </row>
    <row r="83" spans="1:5">
      <c r="A83" s="772"/>
      <c r="B83" s="777"/>
      <c r="C83" s="774"/>
      <c r="D83" s="772"/>
      <c r="E83" s="770"/>
    </row>
    <row r="84" spans="1:5">
      <c r="A84" s="772"/>
      <c r="B84" s="777"/>
      <c r="C84" s="774"/>
      <c r="D84" s="772"/>
      <c r="E84" s="770"/>
    </row>
    <row r="85" spans="1:5">
      <c r="A85" s="772"/>
      <c r="B85" s="778"/>
      <c r="C85" s="775"/>
      <c r="D85" s="772"/>
      <c r="E85" s="770"/>
    </row>
    <row r="86" spans="1:5">
      <c r="A86" s="772">
        <v>6</v>
      </c>
      <c r="B86" s="776" t="s">
        <v>496</v>
      </c>
      <c r="C86" s="773" t="s">
        <v>497</v>
      </c>
      <c r="D86" s="771" t="s">
        <v>498</v>
      </c>
      <c r="E86" s="769" t="s">
        <v>499</v>
      </c>
    </row>
    <row r="87" spans="1:5">
      <c r="A87" s="772"/>
      <c r="B87" s="777"/>
      <c r="C87" s="774"/>
      <c r="D87" s="772"/>
      <c r="E87" s="770"/>
    </row>
    <row r="88" spans="1:5">
      <c r="A88" s="772"/>
      <c r="B88" s="777"/>
      <c r="C88" s="774"/>
      <c r="D88" s="772"/>
      <c r="E88" s="770"/>
    </row>
    <row r="89" spans="1:5">
      <c r="A89" s="772"/>
      <c r="B89" s="777"/>
      <c r="C89" s="774"/>
      <c r="D89" s="772"/>
      <c r="E89" s="770"/>
    </row>
    <row r="90" spans="1:5">
      <c r="A90" s="772"/>
      <c r="B90" s="778"/>
      <c r="C90" s="775"/>
      <c r="D90" s="772"/>
      <c r="E90" s="770"/>
    </row>
    <row r="91" spans="1:5">
      <c r="A91" s="433"/>
      <c r="B91" s="433"/>
      <c r="C91" s="433"/>
      <c r="D91" s="433"/>
      <c r="E91" s="433"/>
    </row>
    <row r="92" spans="1:5">
      <c r="E92" s="30"/>
    </row>
    <row r="93" spans="1:5">
      <c r="E93" s="30"/>
    </row>
  </sheetData>
  <mergeCells count="40">
    <mergeCell ref="A59:A60"/>
    <mergeCell ref="B59:C60"/>
    <mergeCell ref="D59:D60"/>
    <mergeCell ref="E59:E60"/>
    <mergeCell ref="G43:G44"/>
    <mergeCell ref="A43:A44"/>
    <mergeCell ref="B43:B44"/>
    <mergeCell ref="C43:C44"/>
    <mergeCell ref="D43:E43"/>
    <mergeCell ref="F43:F44"/>
    <mergeCell ref="A61:A65"/>
    <mergeCell ref="A66:A70"/>
    <mergeCell ref="C61:C65"/>
    <mergeCell ref="C66:C70"/>
    <mergeCell ref="B61:B65"/>
    <mergeCell ref="B66:B70"/>
    <mergeCell ref="A71:A75"/>
    <mergeCell ref="A76:A80"/>
    <mergeCell ref="C71:C75"/>
    <mergeCell ref="C76:C80"/>
    <mergeCell ref="B71:B75"/>
    <mergeCell ref="B76:B80"/>
    <mergeCell ref="A81:A85"/>
    <mergeCell ref="A86:A90"/>
    <mergeCell ref="C81:C85"/>
    <mergeCell ref="C86:C90"/>
    <mergeCell ref="B81:B85"/>
    <mergeCell ref="B86:B90"/>
    <mergeCell ref="D86:D90"/>
    <mergeCell ref="D61:D65"/>
    <mergeCell ref="D66:D70"/>
    <mergeCell ref="D71:D75"/>
    <mergeCell ref="D76:D80"/>
    <mergeCell ref="D81:D85"/>
    <mergeCell ref="E86:E90"/>
    <mergeCell ref="E61:E65"/>
    <mergeCell ref="E66:E70"/>
    <mergeCell ref="E71:E75"/>
    <mergeCell ref="E76:E80"/>
    <mergeCell ref="E81:E85"/>
  </mergeCells>
  <phoneticPr fontId="4"/>
  <pageMargins left="0.59055118110236227" right="0.59055118110236227" top="0.59055118110236227" bottom="0.19685039370078741" header="0.51181102362204722" footer="0.19685039370078741"/>
  <pageSetup paperSize="8" scale="74" fitToHeight="0" orientation="landscape" useFirstPageNumber="1" r:id="rId1"/>
  <headerFooter alignWithMargins="0">
    <oddFooter>&amp;C&amp;16&amp;P</oddFooter>
  </headerFooter>
  <rowBreaks count="2" manualBreakCount="2">
    <brk id="41" max="16383" man="1"/>
    <brk id="56"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L43"/>
  <sheetViews>
    <sheetView view="pageBreakPreview" zoomScale="80" zoomScaleNormal="85" zoomScaleSheetLayoutView="80" workbookViewId="0">
      <pane xSplit="1" ySplit="6" topLeftCell="B34" activePane="bottomRight" state="frozen"/>
      <selection pane="topRight" activeCell="AB48" sqref="AB48"/>
      <selection pane="bottomLeft" activeCell="AB48" sqref="AB48"/>
      <selection pane="bottomRight" activeCell="C36" sqref="C36"/>
    </sheetView>
  </sheetViews>
  <sheetFormatPr defaultColWidth="9" defaultRowHeight="13"/>
  <cols>
    <col min="1" max="1" width="6.6328125" style="4" customWidth="1"/>
    <col min="2" max="2" width="44.81640625" style="4" bestFit="1" customWidth="1"/>
    <col min="3" max="3" width="100.90625" style="5" customWidth="1"/>
    <col min="4" max="12" width="16" style="5" customWidth="1"/>
    <col min="13" max="16384" width="9" style="4"/>
  </cols>
  <sheetData>
    <row r="2" spans="1:12" s="2" customFormat="1" ht="30">
      <c r="A2" s="2" t="s">
        <v>500</v>
      </c>
      <c r="C2" s="3"/>
      <c r="D2" s="3"/>
      <c r="E2" s="3"/>
      <c r="F2" s="3"/>
      <c r="G2" s="3"/>
      <c r="H2" s="3"/>
      <c r="I2" s="3"/>
      <c r="J2" s="3"/>
      <c r="K2" s="3"/>
      <c r="L2" s="3"/>
    </row>
    <row r="3" spans="1:12" ht="13.5" thickBot="1"/>
    <row r="4" spans="1:12" s="1" customFormat="1" ht="23.25" customHeight="1">
      <c r="A4" s="793" t="s">
        <v>501</v>
      </c>
      <c r="B4" s="790" t="s">
        <v>104</v>
      </c>
      <c r="C4" s="796" t="s">
        <v>502</v>
      </c>
      <c r="D4" s="802" t="s">
        <v>503</v>
      </c>
      <c r="E4" s="803"/>
      <c r="F4" s="803"/>
      <c r="G4" s="803"/>
      <c r="H4" s="803"/>
      <c r="I4" s="803"/>
      <c r="J4" s="803"/>
      <c r="K4" s="803"/>
      <c r="L4" s="804"/>
    </row>
    <row r="5" spans="1:12" s="1" customFormat="1" ht="23.25" customHeight="1">
      <c r="A5" s="794"/>
      <c r="B5" s="791"/>
      <c r="C5" s="797"/>
      <c r="D5" s="805" t="s">
        <v>504</v>
      </c>
      <c r="E5" s="806"/>
      <c r="F5" s="806"/>
      <c r="G5" s="806"/>
      <c r="H5" s="807"/>
      <c r="I5" s="799" t="s">
        <v>505</v>
      </c>
      <c r="J5" s="800"/>
      <c r="K5" s="800"/>
      <c r="L5" s="801"/>
    </row>
    <row r="6" spans="1:12" s="1" customFormat="1" ht="23.25" customHeight="1" thickBot="1">
      <c r="A6" s="795"/>
      <c r="B6" s="792"/>
      <c r="C6" s="798"/>
      <c r="D6" s="8" t="s">
        <v>476</v>
      </c>
      <c r="E6" s="8" t="s">
        <v>488</v>
      </c>
      <c r="F6" s="8" t="s">
        <v>480</v>
      </c>
      <c r="G6" s="8" t="s">
        <v>484</v>
      </c>
      <c r="H6" s="8" t="s">
        <v>506</v>
      </c>
      <c r="I6" s="8" t="s">
        <v>507</v>
      </c>
      <c r="J6" s="221" t="s">
        <v>508</v>
      </c>
      <c r="K6" s="9" t="s">
        <v>385</v>
      </c>
      <c r="L6" s="10" t="s">
        <v>506</v>
      </c>
    </row>
    <row r="7" spans="1:12" s="6" customFormat="1" ht="165.5" thickTop="1">
      <c r="A7" s="165">
        <f>ROW()-6</f>
        <v>1</v>
      </c>
      <c r="B7" s="166" t="s">
        <v>509</v>
      </c>
      <c r="C7" s="167" t="s">
        <v>510</v>
      </c>
      <c r="D7" s="168" t="s">
        <v>511</v>
      </c>
      <c r="E7" s="168" t="s">
        <v>511</v>
      </c>
      <c r="F7" s="168" t="s">
        <v>511</v>
      </c>
      <c r="G7" s="168" t="s">
        <v>511</v>
      </c>
      <c r="H7" s="168" t="s">
        <v>512</v>
      </c>
      <c r="I7" s="168" t="s">
        <v>513</v>
      </c>
      <c r="J7" s="168" t="s">
        <v>513</v>
      </c>
      <c r="K7" s="169" t="s">
        <v>514</v>
      </c>
      <c r="L7" s="170" t="s">
        <v>515</v>
      </c>
    </row>
    <row r="8" spans="1:12" s="6" customFormat="1" ht="214.5">
      <c r="A8" s="165">
        <f t="shared" ref="A8:A41" si="0">ROW()-6</f>
        <v>2</v>
      </c>
      <c r="B8" s="171" t="s">
        <v>516</v>
      </c>
      <c r="C8" s="167" t="s">
        <v>517</v>
      </c>
      <c r="D8" s="168" t="s">
        <v>511</v>
      </c>
      <c r="E8" s="168" t="s">
        <v>511</v>
      </c>
      <c r="F8" s="168" t="s">
        <v>511</v>
      </c>
      <c r="G8" s="168" t="s">
        <v>511</v>
      </c>
      <c r="H8" s="168" t="s">
        <v>512</v>
      </c>
      <c r="I8" s="168" t="s">
        <v>513</v>
      </c>
      <c r="J8" s="168" t="s">
        <v>513</v>
      </c>
      <c r="K8" s="169" t="s">
        <v>514</v>
      </c>
      <c r="L8" s="170" t="s">
        <v>515</v>
      </c>
    </row>
    <row r="9" spans="1:12" s="6" customFormat="1" ht="105.75" customHeight="1">
      <c r="A9" s="165">
        <f t="shared" si="0"/>
        <v>3</v>
      </c>
      <c r="B9" s="166" t="s">
        <v>518</v>
      </c>
      <c r="C9" s="167" t="s">
        <v>519</v>
      </c>
      <c r="D9" s="168" t="s">
        <v>511</v>
      </c>
      <c r="E9" s="168" t="s">
        <v>511</v>
      </c>
      <c r="F9" s="168" t="s">
        <v>511</v>
      </c>
      <c r="G9" s="168" t="s">
        <v>511</v>
      </c>
      <c r="H9" s="168" t="s">
        <v>512</v>
      </c>
      <c r="I9" s="168" t="s">
        <v>514</v>
      </c>
      <c r="J9" s="168" t="s">
        <v>514</v>
      </c>
      <c r="K9" s="169" t="s">
        <v>514</v>
      </c>
      <c r="L9" s="170" t="s">
        <v>514</v>
      </c>
    </row>
    <row r="10" spans="1:12" s="6" customFormat="1" ht="105.75" customHeight="1">
      <c r="A10" s="165">
        <f t="shared" si="0"/>
        <v>4</v>
      </c>
      <c r="B10" s="166" t="s">
        <v>520</v>
      </c>
      <c r="C10" s="167" t="s">
        <v>521</v>
      </c>
      <c r="D10" s="168" t="s">
        <v>511</v>
      </c>
      <c r="E10" s="168" t="s">
        <v>511</v>
      </c>
      <c r="F10" s="168" t="s">
        <v>511</v>
      </c>
      <c r="G10" s="168" t="s">
        <v>511</v>
      </c>
      <c r="H10" s="168" t="s">
        <v>512</v>
      </c>
      <c r="I10" s="168" t="s">
        <v>513</v>
      </c>
      <c r="J10" s="168" t="s">
        <v>513</v>
      </c>
      <c r="K10" s="169" t="s">
        <v>514</v>
      </c>
      <c r="L10" s="170" t="s">
        <v>515</v>
      </c>
    </row>
    <row r="11" spans="1:12" s="6" customFormat="1" ht="105.75" customHeight="1">
      <c r="A11" s="165">
        <f t="shared" si="0"/>
        <v>5</v>
      </c>
      <c r="B11" s="166" t="s">
        <v>522</v>
      </c>
      <c r="C11" s="167" t="s">
        <v>523</v>
      </c>
      <c r="D11" s="168" t="s">
        <v>511</v>
      </c>
      <c r="E11" s="168" t="s">
        <v>511</v>
      </c>
      <c r="F11" s="168" t="s">
        <v>511</v>
      </c>
      <c r="G11" s="168" t="s">
        <v>511</v>
      </c>
      <c r="H11" s="168" t="s">
        <v>512</v>
      </c>
      <c r="I11" s="168" t="s">
        <v>513</v>
      </c>
      <c r="J11" s="168" t="s">
        <v>513</v>
      </c>
      <c r="K11" s="169" t="s">
        <v>514</v>
      </c>
      <c r="L11" s="170" t="s">
        <v>515</v>
      </c>
    </row>
    <row r="12" spans="1:12" s="6" customFormat="1" ht="105.75" customHeight="1">
      <c r="A12" s="494">
        <f t="shared" si="0"/>
        <v>6</v>
      </c>
      <c r="B12" s="495" t="s">
        <v>524</v>
      </c>
      <c r="C12" s="496" t="s">
        <v>2624</v>
      </c>
      <c r="D12" s="497" t="s">
        <v>511</v>
      </c>
      <c r="E12" s="497" t="s">
        <v>511</v>
      </c>
      <c r="F12" s="497" t="s">
        <v>511</v>
      </c>
      <c r="G12" s="497" t="s">
        <v>511</v>
      </c>
      <c r="H12" s="498" t="s">
        <v>514</v>
      </c>
      <c r="I12" s="498" t="s">
        <v>514</v>
      </c>
      <c r="J12" s="498" t="s">
        <v>514</v>
      </c>
      <c r="K12" s="498" t="s">
        <v>514</v>
      </c>
      <c r="L12" s="499" t="s">
        <v>514</v>
      </c>
    </row>
    <row r="13" spans="1:12" s="6" customFormat="1" ht="105.75" customHeight="1">
      <c r="A13" s="494">
        <f t="shared" si="0"/>
        <v>7</v>
      </c>
      <c r="B13" s="495" t="s">
        <v>525</v>
      </c>
      <c r="C13" s="496" t="s">
        <v>2624</v>
      </c>
      <c r="D13" s="497" t="s">
        <v>511</v>
      </c>
      <c r="E13" s="497" t="s">
        <v>511</v>
      </c>
      <c r="F13" s="497" t="s">
        <v>511</v>
      </c>
      <c r="G13" s="497" t="s">
        <v>511</v>
      </c>
      <c r="H13" s="498" t="s">
        <v>514</v>
      </c>
      <c r="I13" s="498" t="s">
        <v>514</v>
      </c>
      <c r="J13" s="498" t="s">
        <v>514</v>
      </c>
      <c r="K13" s="498" t="s">
        <v>514</v>
      </c>
      <c r="L13" s="499" t="s">
        <v>514</v>
      </c>
    </row>
    <row r="14" spans="1:12" s="6" customFormat="1" ht="198">
      <c r="A14" s="494">
        <f t="shared" si="0"/>
        <v>8</v>
      </c>
      <c r="B14" s="495" t="s">
        <v>526</v>
      </c>
      <c r="C14" s="496" t="s">
        <v>2625</v>
      </c>
      <c r="D14" s="497" t="s">
        <v>511</v>
      </c>
      <c r="E14" s="497" t="s">
        <v>511</v>
      </c>
      <c r="F14" s="497" t="s">
        <v>511</v>
      </c>
      <c r="G14" s="497" t="s">
        <v>511</v>
      </c>
      <c r="H14" s="498" t="s">
        <v>514</v>
      </c>
      <c r="I14" s="498" t="s">
        <v>514</v>
      </c>
      <c r="J14" s="498" t="s">
        <v>514</v>
      </c>
      <c r="K14" s="498" t="s">
        <v>514</v>
      </c>
      <c r="L14" s="499" t="s">
        <v>514</v>
      </c>
    </row>
    <row r="15" spans="1:12" s="6" customFormat="1" ht="156" customHeight="1">
      <c r="A15" s="165">
        <f t="shared" si="0"/>
        <v>9</v>
      </c>
      <c r="B15" s="166" t="s">
        <v>527</v>
      </c>
      <c r="C15" s="172" t="s">
        <v>528</v>
      </c>
      <c r="D15" s="168" t="s">
        <v>529</v>
      </c>
      <c r="E15" s="168" t="s">
        <v>530</v>
      </c>
      <c r="F15" s="168" t="s">
        <v>529</v>
      </c>
      <c r="G15" s="168" t="s">
        <v>514</v>
      </c>
      <c r="H15" s="168" t="s">
        <v>512</v>
      </c>
      <c r="I15" s="168" t="s">
        <v>514</v>
      </c>
      <c r="J15" s="168" t="s">
        <v>514</v>
      </c>
      <c r="K15" s="169" t="s">
        <v>514</v>
      </c>
      <c r="L15" s="170" t="s">
        <v>514</v>
      </c>
    </row>
    <row r="16" spans="1:12" s="6" customFormat="1" ht="115.5" customHeight="1">
      <c r="A16" s="165">
        <f t="shared" si="0"/>
        <v>10</v>
      </c>
      <c r="B16" s="166" t="s">
        <v>531</v>
      </c>
      <c r="C16" s="172" t="s">
        <v>532</v>
      </c>
      <c r="D16" s="168" t="s">
        <v>529</v>
      </c>
      <c r="E16" s="168" t="s">
        <v>530</v>
      </c>
      <c r="F16" s="168" t="s">
        <v>529</v>
      </c>
      <c r="G16" s="168" t="s">
        <v>514</v>
      </c>
      <c r="H16" s="168" t="s">
        <v>512</v>
      </c>
      <c r="I16" s="168" t="s">
        <v>514</v>
      </c>
      <c r="J16" s="168" t="s">
        <v>514</v>
      </c>
      <c r="K16" s="169" t="s">
        <v>514</v>
      </c>
      <c r="L16" s="170" t="s">
        <v>514</v>
      </c>
    </row>
    <row r="17" spans="1:12" s="6" customFormat="1" ht="115.5" customHeight="1">
      <c r="A17" s="165">
        <f t="shared" si="0"/>
        <v>11</v>
      </c>
      <c r="B17" s="166" t="s">
        <v>533</v>
      </c>
      <c r="C17" s="172" t="s">
        <v>534</v>
      </c>
      <c r="D17" s="168" t="s">
        <v>529</v>
      </c>
      <c r="E17" s="168" t="s">
        <v>530</v>
      </c>
      <c r="F17" s="168" t="s">
        <v>529</v>
      </c>
      <c r="G17" s="168" t="s">
        <v>514</v>
      </c>
      <c r="H17" s="168" t="s">
        <v>512</v>
      </c>
      <c r="I17" s="168" t="s">
        <v>514</v>
      </c>
      <c r="J17" s="168" t="s">
        <v>514</v>
      </c>
      <c r="K17" s="169" t="s">
        <v>514</v>
      </c>
      <c r="L17" s="170" t="s">
        <v>514</v>
      </c>
    </row>
    <row r="18" spans="1:12" s="6" customFormat="1" ht="113.25" customHeight="1">
      <c r="A18" s="165">
        <f t="shared" si="0"/>
        <v>12</v>
      </c>
      <c r="B18" s="166" t="s">
        <v>535</v>
      </c>
      <c r="C18" s="172" t="s">
        <v>536</v>
      </c>
      <c r="D18" s="168" t="s">
        <v>537</v>
      </c>
      <c r="E18" s="168" t="s">
        <v>538</v>
      </c>
      <c r="F18" s="168" t="s">
        <v>537</v>
      </c>
      <c r="G18" s="168" t="s">
        <v>514</v>
      </c>
      <c r="H18" s="168" t="s">
        <v>512</v>
      </c>
      <c r="I18" s="168" t="s">
        <v>514</v>
      </c>
      <c r="J18" s="168" t="s">
        <v>514</v>
      </c>
      <c r="K18" s="169" t="s">
        <v>514</v>
      </c>
      <c r="L18" s="170" t="s">
        <v>514</v>
      </c>
    </row>
    <row r="19" spans="1:12" s="6" customFormat="1" ht="113.25" customHeight="1">
      <c r="A19" s="165">
        <f t="shared" si="0"/>
        <v>13</v>
      </c>
      <c r="B19" s="166" t="s">
        <v>539</v>
      </c>
      <c r="C19" s="167" t="s">
        <v>540</v>
      </c>
      <c r="D19" s="168" t="s">
        <v>537</v>
      </c>
      <c r="E19" s="168" t="s">
        <v>538</v>
      </c>
      <c r="F19" s="168" t="s">
        <v>537</v>
      </c>
      <c r="G19" s="168" t="s">
        <v>514</v>
      </c>
      <c r="H19" s="168" t="s">
        <v>512</v>
      </c>
      <c r="I19" s="168" t="s">
        <v>514</v>
      </c>
      <c r="J19" s="168" t="s">
        <v>514</v>
      </c>
      <c r="K19" s="169" t="s">
        <v>514</v>
      </c>
      <c r="L19" s="170" t="s">
        <v>514</v>
      </c>
    </row>
    <row r="20" spans="1:12" s="6" customFormat="1" ht="113.25" customHeight="1">
      <c r="A20" s="165">
        <f t="shared" si="0"/>
        <v>14</v>
      </c>
      <c r="B20" s="166" t="s">
        <v>541</v>
      </c>
      <c r="C20" s="167" t="s">
        <v>542</v>
      </c>
      <c r="D20" s="168" t="s">
        <v>543</v>
      </c>
      <c r="E20" s="168" t="s">
        <v>544</v>
      </c>
      <c r="F20" s="168" t="s">
        <v>545</v>
      </c>
      <c r="G20" s="168" t="s">
        <v>514</v>
      </c>
      <c r="H20" s="168" t="s">
        <v>512</v>
      </c>
      <c r="I20" s="168" t="s">
        <v>514</v>
      </c>
      <c r="J20" s="168" t="s">
        <v>514</v>
      </c>
      <c r="K20" s="169" t="s">
        <v>514</v>
      </c>
      <c r="L20" s="170" t="s">
        <v>514</v>
      </c>
    </row>
    <row r="21" spans="1:12" s="6" customFormat="1" ht="103.5" customHeight="1">
      <c r="A21" s="165">
        <f t="shared" si="0"/>
        <v>15</v>
      </c>
      <c r="B21" s="166" t="s">
        <v>546</v>
      </c>
      <c r="C21" s="167" t="s">
        <v>547</v>
      </c>
      <c r="D21" s="168" t="s">
        <v>514</v>
      </c>
      <c r="E21" s="168" t="s">
        <v>514</v>
      </c>
      <c r="F21" s="168" t="s">
        <v>514</v>
      </c>
      <c r="G21" s="168" t="s">
        <v>548</v>
      </c>
      <c r="H21" s="168" t="s">
        <v>512</v>
      </c>
      <c r="I21" s="168" t="s">
        <v>514</v>
      </c>
      <c r="J21" s="168" t="s">
        <v>514</v>
      </c>
      <c r="K21" s="169" t="s">
        <v>514</v>
      </c>
      <c r="L21" s="170" t="s">
        <v>514</v>
      </c>
    </row>
    <row r="22" spans="1:12" s="6" customFormat="1" ht="103.5" customHeight="1">
      <c r="A22" s="165">
        <f t="shared" si="0"/>
        <v>16</v>
      </c>
      <c r="B22" s="166" t="s">
        <v>549</v>
      </c>
      <c r="C22" s="167" t="s">
        <v>550</v>
      </c>
      <c r="D22" s="168" t="s">
        <v>514</v>
      </c>
      <c r="E22" s="168" t="s">
        <v>514</v>
      </c>
      <c r="F22" s="168" t="s">
        <v>514</v>
      </c>
      <c r="G22" s="168" t="s">
        <v>548</v>
      </c>
      <c r="H22" s="168" t="s">
        <v>512</v>
      </c>
      <c r="I22" s="168" t="s">
        <v>514</v>
      </c>
      <c r="J22" s="168" t="s">
        <v>514</v>
      </c>
      <c r="K22" s="169" t="s">
        <v>514</v>
      </c>
      <c r="L22" s="170" t="s">
        <v>514</v>
      </c>
    </row>
    <row r="23" spans="1:12" s="6" customFormat="1" ht="126" customHeight="1">
      <c r="A23" s="165">
        <f t="shared" si="0"/>
        <v>17</v>
      </c>
      <c r="B23" s="166" t="s">
        <v>551</v>
      </c>
      <c r="C23" s="173" t="s">
        <v>552</v>
      </c>
      <c r="D23" s="168" t="s">
        <v>553</v>
      </c>
      <c r="E23" s="168" t="s">
        <v>553</v>
      </c>
      <c r="F23" s="168" t="s">
        <v>553</v>
      </c>
      <c r="G23" s="168" t="s">
        <v>553</v>
      </c>
      <c r="H23" s="168" t="s">
        <v>512</v>
      </c>
      <c r="I23" s="168" t="s">
        <v>513</v>
      </c>
      <c r="J23" s="168" t="s">
        <v>513</v>
      </c>
      <c r="K23" s="169" t="s">
        <v>554</v>
      </c>
      <c r="L23" s="170" t="s">
        <v>515</v>
      </c>
    </row>
    <row r="24" spans="1:12" s="6" customFormat="1" ht="126" customHeight="1">
      <c r="A24" s="165">
        <f t="shared" si="0"/>
        <v>18</v>
      </c>
      <c r="B24" s="166" t="s">
        <v>555</v>
      </c>
      <c r="C24" s="173" t="s">
        <v>556</v>
      </c>
      <c r="D24" s="168" t="s">
        <v>557</v>
      </c>
      <c r="E24" s="168" t="s">
        <v>558</v>
      </c>
      <c r="F24" s="168" t="s">
        <v>557</v>
      </c>
      <c r="G24" s="174" t="s">
        <v>514</v>
      </c>
      <c r="H24" s="168" t="s">
        <v>512</v>
      </c>
      <c r="I24" s="174" t="s">
        <v>514</v>
      </c>
      <c r="J24" s="174" t="s">
        <v>514</v>
      </c>
      <c r="K24" s="174" t="s">
        <v>514</v>
      </c>
      <c r="L24" s="175" t="s">
        <v>514</v>
      </c>
    </row>
    <row r="25" spans="1:12" s="6" customFormat="1" ht="126" customHeight="1">
      <c r="A25" s="165">
        <f t="shared" si="0"/>
        <v>19</v>
      </c>
      <c r="B25" s="166" t="s">
        <v>559</v>
      </c>
      <c r="C25" s="173" t="s">
        <v>560</v>
      </c>
      <c r="D25" s="174" t="s">
        <v>514</v>
      </c>
      <c r="E25" s="174" t="s">
        <v>514</v>
      </c>
      <c r="F25" s="174" t="s">
        <v>514</v>
      </c>
      <c r="G25" s="168" t="s">
        <v>561</v>
      </c>
      <c r="H25" s="168" t="s">
        <v>512</v>
      </c>
      <c r="I25" s="174" t="s">
        <v>514</v>
      </c>
      <c r="J25" s="174" t="s">
        <v>514</v>
      </c>
      <c r="K25" s="174" t="s">
        <v>514</v>
      </c>
      <c r="L25" s="175" t="s">
        <v>514</v>
      </c>
    </row>
    <row r="26" spans="1:12" s="6" customFormat="1" ht="165">
      <c r="A26" s="165">
        <f t="shared" si="0"/>
        <v>20</v>
      </c>
      <c r="B26" s="166" t="s">
        <v>562</v>
      </c>
      <c r="C26" s="167" t="s">
        <v>563</v>
      </c>
      <c r="D26" s="168" t="s">
        <v>511</v>
      </c>
      <c r="E26" s="174" t="s">
        <v>514</v>
      </c>
      <c r="F26" s="174" t="s">
        <v>514</v>
      </c>
      <c r="G26" s="174" t="s">
        <v>514</v>
      </c>
      <c r="H26" s="168" t="s">
        <v>512</v>
      </c>
      <c r="I26" s="174" t="s">
        <v>514</v>
      </c>
      <c r="J26" s="174" t="s">
        <v>514</v>
      </c>
      <c r="K26" s="174" t="s">
        <v>514</v>
      </c>
      <c r="L26" s="175" t="s">
        <v>514</v>
      </c>
    </row>
    <row r="27" spans="1:12" s="6" customFormat="1" ht="105.75" customHeight="1">
      <c r="A27" s="165">
        <f t="shared" si="0"/>
        <v>21</v>
      </c>
      <c r="B27" s="166" t="s">
        <v>564</v>
      </c>
      <c r="C27" s="173" t="s">
        <v>565</v>
      </c>
      <c r="D27" s="168" t="s">
        <v>543</v>
      </c>
      <c r="E27" s="168" t="s">
        <v>544</v>
      </c>
      <c r="F27" s="168" t="s">
        <v>566</v>
      </c>
      <c r="G27" s="174" t="s">
        <v>514</v>
      </c>
      <c r="H27" s="168" t="s">
        <v>512</v>
      </c>
      <c r="I27" s="174" t="s">
        <v>514</v>
      </c>
      <c r="J27" s="174" t="s">
        <v>514</v>
      </c>
      <c r="K27" s="174" t="s">
        <v>514</v>
      </c>
      <c r="L27" s="175" t="s">
        <v>514</v>
      </c>
    </row>
    <row r="28" spans="1:12" s="6" customFormat="1" ht="135.65" customHeight="1">
      <c r="A28" s="165">
        <f t="shared" si="0"/>
        <v>22</v>
      </c>
      <c r="B28" s="176" t="s">
        <v>567</v>
      </c>
      <c r="C28" s="167" t="s">
        <v>568</v>
      </c>
      <c r="D28" s="169" t="s">
        <v>514</v>
      </c>
      <c r="E28" s="169" t="s">
        <v>514</v>
      </c>
      <c r="F28" s="169" t="s">
        <v>514</v>
      </c>
      <c r="G28" s="169" t="s">
        <v>514</v>
      </c>
      <c r="H28" s="177" t="s">
        <v>512</v>
      </c>
      <c r="I28" s="169" t="s">
        <v>514</v>
      </c>
      <c r="J28" s="169" t="s">
        <v>514</v>
      </c>
      <c r="K28" s="169" t="s">
        <v>514</v>
      </c>
      <c r="L28" s="170" t="s">
        <v>514</v>
      </c>
    </row>
    <row r="29" spans="1:12" s="6" customFormat="1" ht="116.25" customHeight="1">
      <c r="A29" s="165">
        <f t="shared" si="0"/>
        <v>23</v>
      </c>
      <c r="B29" s="176" t="s">
        <v>569</v>
      </c>
      <c r="C29" s="167" t="s">
        <v>570</v>
      </c>
      <c r="D29" s="169" t="s">
        <v>514</v>
      </c>
      <c r="E29" s="169" t="s">
        <v>514</v>
      </c>
      <c r="F29" s="169" t="s">
        <v>514</v>
      </c>
      <c r="G29" s="169" t="s">
        <v>514</v>
      </c>
      <c r="H29" s="177" t="s">
        <v>512</v>
      </c>
      <c r="I29" s="169" t="s">
        <v>514</v>
      </c>
      <c r="J29" s="169" t="s">
        <v>514</v>
      </c>
      <c r="K29" s="169" t="s">
        <v>514</v>
      </c>
      <c r="L29" s="170" t="s">
        <v>514</v>
      </c>
    </row>
    <row r="30" spans="1:12" s="6" customFormat="1" ht="116.25" customHeight="1">
      <c r="A30" s="165">
        <f t="shared" si="0"/>
        <v>24</v>
      </c>
      <c r="B30" s="176" t="s">
        <v>571</v>
      </c>
      <c r="C30" s="167" t="s">
        <v>572</v>
      </c>
      <c r="D30" s="169" t="s">
        <v>514</v>
      </c>
      <c r="E30" s="169" t="s">
        <v>514</v>
      </c>
      <c r="F30" s="169" t="s">
        <v>514</v>
      </c>
      <c r="G30" s="169" t="s">
        <v>514</v>
      </c>
      <c r="H30" s="177" t="s">
        <v>512</v>
      </c>
      <c r="I30" s="169" t="s">
        <v>514</v>
      </c>
      <c r="J30" s="169" t="s">
        <v>514</v>
      </c>
      <c r="K30" s="169" t="s">
        <v>514</v>
      </c>
      <c r="L30" s="170" t="s">
        <v>514</v>
      </c>
    </row>
    <row r="31" spans="1:12" s="6" customFormat="1" ht="116.25" customHeight="1">
      <c r="A31" s="165">
        <f t="shared" si="0"/>
        <v>25</v>
      </c>
      <c r="B31" s="176" t="s">
        <v>573</v>
      </c>
      <c r="C31" s="167" t="s">
        <v>574</v>
      </c>
      <c r="D31" s="169" t="s">
        <v>514</v>
      </c>
      <c r="E31" s="169" t="s">
        <v>514</v>
      </c>
      <c r="F31" s="169" t="s">
        <v>514</v>
      </c>
      <c r="G31" s="169" t="s">
        <v>514</v>
      </c>
      <c r="H31" s="177" t="s">
        <v>512</v>
      </c>
      <c r="I31" s="169" t="s">
        <v>514</v>
      </c>
      <c r="J31" s="169" t="s">
        <v>514</v>
      </c>
      <c r="K31" s="169" t="s">
        <v>514</v>
      </c>
      <c r="L31" s="170" t="s">
        <v>514</v>
      </c>
    </row>
    <row r="32" spans="1:12" s="6" customFormat="1" ht="116.25" customHeight="1">
      <c r="A32" s="165">
        <f t="shared" si="0"/>
        <v>26</v>
      </c>
      <c r="B32" s="176" t="s">
        <v>575</v>
      </c>
      <c r="C32" s="167" t="s">
        <v>576</v>
      </c>
      <c r="D32" s="178" t="s">
        <v>514</v>
      </c>
      <c r="E32" s="169" t="s">
        <v>514</v>
      </c>
      <c r="F32" s="169" t="s">
        <v>514</v>
      </c>
      <c r="G32" s="169" t="s">
        <v>514</v>
      </c>
      <c r="H32" s="177" t="s">
        <v>512</v>
      </c>
      <c r="I32" s="169" t="s">
        <v>514</v>
      </c>
      <c r="J32" s="169" t="s">
        <v>514</v>
      </c>
      <c r="K32" s="169" t="s">
        <v>514</v>
      </c>
      <c r="L32" s="179" t="s">
        <v>512</v>
      </c>
    </row>
    <row r="33" spans="1:12" s="6" customFormat="1" ht="116.25" customHeight="1">
      <c r="A33" s="165">
        <f t="shared" si="0"/>
        <v>27</v>
      </c>
      <c r="B33" s="189" t="s">
        <v>577</v>
      </c>
      <c r="C33" s="496" t="s">
        <v>2623</v>
      </c>
      <c r="D33" s="178" t="s">
        <v>514</v>
      </c>
      <c r="E33" s="169" t="s">
        <v>514</v>
      </c>
      <c r="F33" s="177" t="s">
        <v>553</v>
      </c>
      <c r="G33" s="169" t="s">
        <v>514</v>
      </c>
      <c r="H33" s="169" t="s">
        <v>514</v>
      </c>
      <c r="I33" s="169" t="s">
        <v>514</v>
      </c>
      <c r="J33" s="169" t="s">
        <v>514</v>
      </c>
      <c r="K33" s="169" t="s">
        <v>514</v>
      </c>
      <c r="L33" s="170" t="s">
        <v>514</v>
      </c>
    </row>
    <row r="34" spans="1:12" s="6" customFormat="1" ht="145.25" customHeight="1">
      <c r="A34" s="494">
        <f t="shared" si="0"/>
        <v>28</v>
      </c>
      <c r="B34" s="500" t="s">
        <v>578</v>
      </c>
      <c r="C34" s="496" t="s">
        <v>579</v>
      </c>
      <c r="D34" s="501" t="s">
        <v>514</v>
      </c>
      <c r="E34" s="502" t="s">
        <v>514</v>
      </c>
      <c r="F34" s="503" t="s">
        <v>580</v>
      </c>
      <c r="G34" s="502" t="s">
        <v>514</v>
      </c>
      <c r="H34" s="502" t="s">
        <v>514</v>
      </c>
      <c r="I34" s="502" t="s">
        <v>514</v>
      </c>
      <c r="J34" s="502" t="s">
        <v>514</v>
      </c>
      <c r="K34" s="502" t="s">
        <v>514</v>
      </c>
      <c r="L34" s="504" t="s">
        <v>514</v>
      </c>
    </row>
    <row r="35" spans="1:12" s="6" customFormat="1" ht="116.25" customHeight="1">
      <c r="A35" s="494">
        <f t="shared" si="0"/>
        <v>29</v>
      </c>
      <c r="B35" s="500" t="s">
        <v>581</v>
      </c>
      <c r="C35" s="496" t="s">
        <v>582</v>
      </c>
      <c r="D35" s="501" t="s">
        <v>514</v>
      </c>
      <c r="E35" s="502" t="s">
        <v>514</v>
      </c>
      <c r="F35" s="503" t="s">
        <v>583</v>
      </c>
      <c r="G35" s="502" t="s">
        <v>514</v>
      </c>
      <c r="H35" s="502" t="s">
        <v>514</v>
      </c>
      <c r="I35" s="502" t="s">
        <v>514</v>
      </c>
      <c r="J35" s="502" t="s">
        <v>514</v>
      </c>
      <c r="K35" s="502" t="s">
        <v>514</v>
      </c>
      <c r="L35" s="504" t="s">
        <v>514</v>
      </c>
    </row>
    <row r="36" spans="1:12" s="6" customFormat="1" ht="116.25" customHeight="1">
      <c r="A36" s="518">
        <f t="shared" si="0"/>
        <v>30</v>
      </c>
      <c r="B36" s="519" t="s">
        <v>584</v>
      </c>
      <c r="C36" s="520" t="s">
        <v>2652</v>
      </c>
      <c r="D36" s="521" t="s">
        <v>514</v>
      </c>
      <c r="E36" s="522" t="s">
        <v>514</v>
      </c>
      <c r="F36" s="523" t="s">
        <v>585</v>
      </c>
      <c r="G36" s="522" t="s">
        <v>514</v>
      </c>
      <c r="H36" s="522" t="s">
        <v>514</v>
      </c>
      <c r="I36" s="522" t="s">
        <v>514</v>
      </c>
      <c r="J36" s="522" t="s">
        <v>514</v>
      </c>
      <c r="K36" s="522" t="s">
        <v>514</v>
      </c>
      <c r="L36" s="524" t="s">
        <v>514</v>
      </c>
    </row>
    <row r="37" spans="1:12" s="6" customFormat="1" ht="116.25" customHeight="1">
      <c r="A37" s="494">
        <f t="shared" si="0"/>
        <v>31</v>
      </c>
      <c r="B37" s="500" t="s">
        <v>331</v>
      </c>
      <c r="C37" s="496" t="s">
        <v>586</v>
      </c>
      <c r="D37" s="501" t="s">
        <v>514</v>
      </c>
      <c r="E37" s="502" t="s">
        <v>514</v>
      </c>
      <c r="F37" s="503" t="s">
        <v>587</v>
      </c>
      <c r="G37" s="502" t="s">
        <v>514</v>
      </c>
      <c r="H37" s="502" t="s">
        <v>514</v>
      </c>
      <c r="I37" s="502" t="s">
        <v>514</v>
      </c>
      <c r="J37" s="502" t="s">
        <v>514</v>
      </c>
      <c r="K37" s="502" t="s">
        <v>514</v>
      </c>
      <c r="L37" s="504" t="s">
        <v>514</v>
      </c>
    </row>
    <row r="38" spans="1:12" s="6" customFormat="1" ht="126" customHeight="1">
      <c r="A38" s="165">
        <f t="shared" si="0"/>
        <v>32</v>
      </c>
      <c r="B38" s="166" t="s">
        <v>588</v>
      </c>
      <c r="C38" s="173" t="s">
        <v>589</v>
      </c>
      <c r="D38" s="174" t="s">
        <v>514</v>
      </c>
      <c r="E38" s="174" t="s">
        <v>514</v>
      </c>
      <c r="F38" s="174" t="s">
        <v>514</v>
      </c>
      <c r="G38" s="174" t="s">
        <v>514</v>
      </c>
      <c r="H38" s="168" t="s">
        <v>512</v>
      </c>
      <c r="I38" s="168" t="s">
        <v>513</v>
      </c>
      <c r="J38" s="174" t="s">
        <v>514</v>
      </c>
      <c r="K38" s="174" t="s">
        <v>514</v>
      </c>
      <c r="L38" s="179" t="s">
        <v>590</v>
      </c>
    </row>
    <row r="39" spans="1:12" s="6" customFormat="1" ht="144" customHeight="1">
      <c r="A39" s="165">
        <f t="shared" si="0"/>
        <v>33</v>
      </c>
      <c r="B39" s="171" t="s">
        <v>591</v>
      </c>
      <c r="C39" s="173" t="s">
        <v>592</v>
      </c>
      <c r="D39" s="174" t="s">
        <v>514</v>
      </c>
      <c r="E39" s="174" t="s">
        <v>514</v>
      </c>
      <c r="F39" s="174" t="s">
        <v>514</v>
      </c>
      <c r="G39" s="174" t="s">
        <v>514</v>
      </c>
      <c r="H39" s="168" t="s">
        <v>512</v>
      </c>
      <c r="I39" s="174" t="s">
        <v>514</v>
      </c>
      <c r="J39" s="168" t="s">
        <v>513</v>
      </c>
      <c r="K39" s="174" t="s">
        <v>514</v>
      </c>
      <c r="L39" s="179" t="s">
        <v>590</v>
      </c>
    </row>
    <row r="40" spans="1:12" s="6" customFormat="1" ht="144" customHeight="1">
      <c r="A40" s="165">
        <f t="shared" si="0"/>
        <v>34</v>
      </c>
      <c r="B40" s="506" t="s">
        <v>593</v>
      </c>
      <c r="C40" s="505" t="s">
        <v>2621</v>
      </c>
      <c r="D40" s="169" t="s">
        <v>594</v>
      </c>
      <c r="E40" s="169" t="s">
        <v>594</v>
      </c>
      <c r="F40" s="169" t="s">
        <v>594</v>
      </c>
      <c r="G40" s="169" t="s">
        <v>594</v>
      </c>
      <c r="H40" s="174" t="s">
        <v>514</v>
      </c>
      <c r="I40" s="442" t="s">
        <v>513</v>
      </c>
      <c r="J40" s="174" t="s">
        <v>514</v>
      </c>
      <c r="K40" s="174" t="s">
        <v>514</v>
      </c>
      <c r="L40" s="174" t="s">
        <v>514</v>
      </c>
    </row>
    <row r="41" spans="1:12" s="6" customFormat="1" ht="251.5" customHeight="1">
      <c r="A41" s="165">
        <f t="shared" si="0"/>
        <v>35</v>
      </c>
      <c r="B41" s="506" t="s">
        <v>595</v>
      </c>
      <c r="C41" s="505" t="s">
        <v>2622</v>
      </c>
      <c r="D41" s="442" t="s">
        <v>537</v>
      </c>
      <c r="E41" s="442" t="s">
        <v>537</v>
      </c>
      <c r="F41" s="442" t="s">
        <v>537</v>
      </c>
      <c r="G41" s="174" t="s">
        <v>514</v>
      </c>
      <c r="H41" s="174" t="s">
        <v>514</v>
      </c>
      <c r="I41" s="174" t="s">
        <v>514</v>
      </c>
      <c r="J41" s="174" t="s">
        <v>514</v>
      </c>
      <c r="K41" s="174" t="s">
        <v>514</v>
      </c>
      <c r="L41" s="174" t="s">
        <v>514</v>
      </c>
    </row>
    <row r="43" spans="1:12" ht="16.5">
      <c r="B43" s="7"/>
    </row>
  </sheetData>
  <mergeCells count="6">
    <mergeCell ref="B4:B6"/>
    <mergeCell ref="A4:A6"/>
    <mergeCell ref="C4:C6"/>
    <mergeCell ref="I5:L5"/>
    <mergeCell ref="D4:L4"/>
    <mergeCell ref="D5:H5"/>
  </mergeCells>
  <phoneticPr fontId="4"/>
  <conditionalFormatting sqref="D8:G8 I11:J11 I8:J8 I39 L24:L25 D39:G39 K39:L39 H8:H11 H38:H39 H23:H32 I23:K25 H15:L22 D11:G25">
    <cfRule type="cellIs" dxfId="91" priority="231" operator="equal">
      <formula>"－"</formula>
    </cfRule>
  </conditionalFormatting>
  <conditionalFormatting sqref="D9:G9 I9:J9 L9">
    <cfRule type="cellIs" dxfId="90" priority="230" operator="equal">
      <formula>"－"</formula>
    </cfRule>
  </conditionalFormatting>
  <conditionalFormatting sqref="E26:G26">
    <cfRule type="cellIs" dxfId="89" priority="215" operator="equal">
      <formula>"－"</formula>
    </cfRule>
  </conditionalFormatting>
  <conditionalFormatting sqref="G27">
    <cfRule type="cellIs" dxfId="88" priority="214" operator="equal">
      <formula>"－"</formula>
    </cfRule>
  </conditionalFormatting>
  <conditionalFormatting sqref="J39">
    <cfRule type="cellIs" dxfId="87" priority="221" operator="equal">
      <formula>"－"</formula>
    </cfRule>
  </conditionalFormatting>
  <conditionalFormatting sqref="D38:G38 L38 I38">
    <cfRule type="cellIs" dxfId="86" priority="223" operator="equal">
      <formula>"－"</formula>
    </cfRule>
  </conditionalFormatting>
  <conditionalFormatting sqref="J38">
    <cfRule type="cellIs" dxfId="85" priority="222" operator="equal">
      <formula>"－"</formula>
    </cfRule>
  </conditionalFormatting>
  <conditionalFormatting sqref="D27:F27 D26 L26:L27">
    <cfRule type="cellIs" dxfId="84" priority="220" operator="equal">
      <formula>"－"</formula>
    </cfRule>
  </conditionalFormatting>
  <conditionalFormatting sqref="I26:J27">
    <cfRule type="cellIs" dxfId="83" priority="216" operator="equal">
      <formula>"－"</formula>
    </cfRule>
  </conditionalFormatting>
  <conditionalFormatting sqref="D7:J7">
    <cfRule type="cellIs" dxfId="82" priority="213" operator="equal">
      <formula>"－"</formula>
    </cfRule>
  </conditionalFormatting>
  <conditionalFormatting sqref="D10:G10 I10:J10">
    <cfRule type="cellIs" dxfId="81" priority="212" operator="equal">
      <formula>"－"</formula>
    </cfRule>
  </conditionalFormatting>
  <conditionalFormatting sqref="C15:C18">
    <cfRule type="cellIs" dxfId="80" priority="114" operator="equal">
      <formula>"－"</formula>
    </cfRule>
  </conditionalFormatting>
  <conditionalFormatting sqref="K8 K11">
    <cfRule type="cellIs" dxfId="79" priority="113" operator="equal">
      <formula>"－"</formula>
    </cfRule>
  </conditionalFormatting>
  <conditionalFormatting sqref="K9">
    <cfRule type="cellIs" dxfId="78" priority="112" operator="equal">
      <formula>"－"</formula>
    </cfRule>
  </conditionalFormatting>
  <conditionalFormatting sqref="K38">
    <cfRule type="cellIs" dxfId="77" priority="111" operator="equal">
      <formula>"－"</formula>
    </cfRule>
  </conditionalFormatting>
  <conditionalFormatting sqref="K26:K27">
    <cfRule type="cellIs" dxfId="76" priority="110" operator="equal">
      <formula>"－"</formula>
    </cfRule>
  </conditionalFormatting>
  <conditionalFormatting sqref="K7">
    <cfRule type="cellIs" dxfId="75" priority="109" operator="equal">
      <formula>"－"</formula>
    </cfRule>
  </conditionalFormatting>
  <conditionalFormatting sqref="K10">
    <cfRule type="cellIs" dxfId="74" priority="108" operator="equal">
      <formula>"－"</formula>
    </cfRule>
  </conditionalFormatting>
  <conditionalFormatting sqref="L7:L8">
    <cfRule type="cellIs" dxfId="73" priority="101" operator="equal">
      <formula>"－"</formula>
    </cfRule>
  </conditionalFormatting>
  <conditionalFormatting sqref="L10:L11">
    <cfRule type="cellIs" dxfId="72" priority="97" operator="equal">
      <formula>"－"</formula>
    </cfRule>
  </conditionalFormatting>
  <conditionalFormatting sqref="L23">
    <cfRule type="cellIs" dxfId="71" priority="96" operator="equal">
      <formula>"－"</formula>
    </cfRule>
  </conditionalFormatting>
  <conditionalFormatting sqref="D28:D31">
    <cfRule type="cellIs" dxfId="70" priority="95" operator="equal">
      <formula>"－"</formula>
    </cfRule>
  </conditionalFormatting>
  <conditionalFormatting sqref="E28:E31">
    <cfRule type="cellIs" dxfId="69" priority="94" operator="equal">
      <formula>"－"</formula>
    </cfRule>
  </conditionalFormatting>
  <conditionalFormatting sqref="F28:F31">
    <cfRule type="cellIs" dxfId="68" priority="93" operator="equal">
      <formula>"－"</formula>
    </cfRule>
  </conditionalFormatting>
  <conditionalFormatting sqref="G28:G31">
    <cfRule type="cellIs" dxfId="67" priority="92" operator="equal">
      <formula>"－"</formula>
    </cfRule>
  </conditionalFormatting>
  <conditionalFormatting sqref="I28:I31">
    <cfRule type="cellIs" dxfId="66" priority="91" operator="equal">
      <formula>"－"</formula>
    </cfRule>
  </conditionalFormatting>
  <conditionalFormatting sqref="J28:J31">
    <cfRule type="cellIs" dxfId="65" priority="90" operator="equal">
      <formula>"－"</formula>
    </cfRule>
  </conditionalFormatting>
  <conditionalFormatting sqref="K28:K31">
    <cfRule type="cellIs" dxfId="64" priority="89" operator="equal">
      <formula>"－"</formula>
    </cfRule>
  </conditionalFormatting>
  <conditionalFormatting sqref="L32">
    <cfRule type="cellIs" dxfId="63" priority="87" operator="equal">
      <formula>"－"</formula>
    </cfRule>
  </conditionalFormatting>
  <conditionalFormatting sqref="L29">
    <cfRule type="cellIs" dxfId="62" priority="86" operator="equal">
      <formula>"－"</formula>
    </cfRule>
  </conditionalFormatting>
  <conditionalFormatting sqref="L28">
    <cfRule type="cellIs" dxfId="61" priority="85" operator="equal">
      <formula>"－"</formula>
    </cfRule>
  </conditionalFormatting>
  <conditionalFormatting sqref="L30">
    <cfRule type="cellIs" dxfId="60" priority="84" operator="equal">
      <formula>"－"</formula>
    </cfRule>
  </conditionalFormatting>
  <conditionalFormatting sqref="L31">
    <cfRule type="cellIs" dxfId="59" priority="83" operator="equal">
      <formula>"－"</formula>
    </cfRule>
  </conditionalFormatting>
  <conditionalFormatting sqref="D32">
    <cfRule type="cellIs" dxfId="58" priority="82" operator="equal">
      <formula>"－"</formula>
    </cfRule>
  </conditionalFormatting>
  <conditionalFormatting sqref="E32">
    <cfRule type="cellIs" dxfId="57" priority="81" operator="equal">
      <formula>"－"</formula>
    </cfRule>
  </conditionalFormatting>
  <conditionalFormatting sqref="F32">
    <cfRule type="cellIs" dxfId="56" priority="80" operator="equal">
      <formula>"－"</formula>
    </cfRule>
  </conditionalFormatting>
  <conditionalFormatting sqref="G32">
    <cfRule type="cellIs" dxfId="55" priority="79" operator="equal">
      <formula>"－"</formula>
    </cfRule>
  </conditionalFormatting>
  <conditionalFormatting sqref="I32">
    <cfRule type="cellIs" dxfId="54" priority="78" operator="equal">
      <formula>"－"</formula>
    </cfRule>
  </conditionalFormatting>
  <conditionalFormatting sqref="J32">
    <cfRule type="cellIs" dxfId="53" priority="77" operator="equal">
      <formula>"－"</formula>
    </cfRule>
  </conditionalFormatting>
  <conditionalFormatting sqref="K32">
    <cfRule type="cellIs" dxfId="52" priority="76" operator="equal">
      <formula>"－"</formula>
    </cfRule>
  </conditionalFormatting>
  <conditionalFormatting sqref="D33">
    <cfRule type="cellIs" dxfId="51" priority="63" operator="equal">
      <formula>"－"</formula>
    </cfRule>
  </conditionalFormatting>
  <conditionalFormatting sqref="E33">
    <cfRule type="cellIs" dxfId="50" priority="62" operator="equal">
      <formula>"－"</formula>
    </cfRule>
  </conditionalFormatting>
  <conditionalFormatting sqref="G33">
    <cfRule type="cellIs" dxfId="49" priority="60" operator="equal">
      <formula>"－"</formula>
    </cfRule>
  </conditionalFormatting>
  <conditionalFormatting sqref="F33">
    <cfRule type="cellIs" dxfId="48" priority="59" operator="equal">
      <formula>"－"</formula>
    </cfRule>
  </conditionalFormatting>
  <conditionalFormatting sqref="I33">
    <cfRule type="cellIs" dxfId="47" priority="54" operator="equal">
      <formula>"－"</formula>
    </cfRule>
  </conditionalFormatting>
  <conditionalFormatting sqref="J33">
    <cfRule type="cellIs" dxfId="46" priority="53" operator="equal">
      <formula>"－"</formula>
    </cfRule>
  </conditionalFormatting>
  <conditionalFormatting sqref="K33">
    <cfRule type="cellIs" dxfId="45" priority="52" operator="equal">
      <formula>"－"</formula>
    </cfRule>
  </conditionalFormatting>
  <conditionalFormatting sqref="L33">
    <cfRule type="cellIs" dxfId="44" priority="51" operator="equal">
      <formula>"－"</formula>
    </cfRule>
  </conditionalFormatting>
  <conditionalFormatting sqref="H33">
    <cfRule type="cellIs" dxfId="43" priority="48" operator="equal">
      <formula>"－"</formula>
    </cfRule>
  </conditionalFormatting>
  <conditionalFormatting sqref="H12:L14">
    <cfRule type="cellIs" dxfId="42" priority="47" operator="equal">
      <formula>"－"</formula>
    </cfRule>
  </conditionalFormatting>
  <conditionalFormatting sqref="D36">
    <cfRule type="cellIs" dxfId="41" priority="46" operator="equal">
      <formula>"－"</formula>
    </cfRule>
  </conditionalFormatting>
  <conditionalFormatting sqref="E36">
    <cfRule type="cellIs" dxfId="40" priority="45" operator="equal">
      <formula>"－"</formula>
    </cfRule>
  </conditionalFormatting>
  <conditionalFormatting sqref="G36">
    <cfRule type="cellIs" dxfId="39" priority="44" operator="equal">
      <formula>"－"</formula>
    </cfRule>
  </conditionalFormatting>
  <conditionalFormatting sqref="F36">
    <cfRule type="cellIs" dxfId="38" priority="43" operator="equal">
      <formula>"－"</formula>
    </cfRule>
  </conditionalFormatting>
  <conditionalFormatting sqref="I36">
    <cfRule type="cellIs" dxfId="37" priority="42" operator="equal">
      <formula>"－"</formula>
    </cfRule>
  </conditionalFormatting>
  <conditionalFormatting sqref="J36">
    <cfRule type="cellIs" dxfId="36" priority="41" operator="equal">
      <formula>"－"</formula>
    </cfRule>
  </conditionalFormatting>
  <conditionalFormatting sqref="K36">
    <cfRule type="cellIs" dxfId="35" priority="40" operator="equal">
      <formula>"－"</formula>
    </cfRule>
  </conditionalFormatting>
  <conditionalFormatting sqref="L36">
    <cfRule type="cellIs" dxfId="34" priority="39" operator="equal">
      <formula>"－"</formula>
    </cfRule>
  </conditionalFormatting>
  <conditionalFormatting sqref="H36">
    <cfRule type="cellIs" dxfId="33" priority="38" operator="equal">
      <formula>"－"</formula>
    </cfRule>
  </conditionalFormatting>
  <conditionalFormatting sqref="D35">
    <cfRule type="cellIs" dxfId="32" priority="37" operator="equal">
      <formula>"－"</formula>
    </cfRule>
  </conditionalFormatting>
  <conditionalFormatting sqref="E35">
    <cfRule type="cellIs" dxfId="31" priority="36" operator="equal">
      <formula>"－"</formula>
    </cfRule>
  </conditionalFormatting>
  <conditionalFormatting sqref="G35">
    <cfRule type="cellIs" dxfId="30" priority="35" operator="equal">
      <formula>"－"</formula>
    </cfRule>
  </conditionalFormatting>
  <conditionalFormatting sqref="I35">
    <cfRule type="cellIs" dxfId="29" priority="33" operator="equal">
      <formula>"－"</formula>
    </cfRule>
  </conditionalFormatting>
  <conditionalFormatting sqref="J35">
    <cfRule type="cellIs" dxfId="28" priority="32" operator="equal">
      <formula>"－"</formula>
    </cfRule>
  </conditionalFormatting>
  <conditionalFormatting sqref="K35">
    <cfRule type="cellIs" dxfId="27" priority="31" operator="equal">
      <formula>"－"</formula>
    </cfRule>
  </conditionalFormatting>
  <conditionalFormatting sqref="L35">
    <cfRule type="cellIs" dxfId="26" priority="30" operator="equal">
      <formula>"－"</formula>
    </cfRule>
  </conditionalFormatting>
  <conditionalFormatting sqref="H35">
    <cfRule type="cellIs" dxfId="25" priority="29" operator="equal">
      <formula>"－"</formula>
    </cfRule>
  </conditionalFormatting>
  <conditionalFormatting sqref="D34">
    <cfRule type="cellIs" dxfId="24" priority="28" operator="equal">
      <formula>"－"</formula>
    </cfRule>
  </conditionalFormatting>
  <conditionalFormatting sqref="E34">
    <cfRule type="cellIs" dxfId="23" priority="27" operator="equal">
      <formula>"－"</formula>
    </cfRule>
  </conditionalFormatting>
  <conditionalFormatting sqref="G34">
    <cfRule type="cellIs" dxfId="22" priority="26" operator="equal">
      <formula>"－"</formula>
    </cfRule>
  </conditionalFormatting>
  <conditionalFormatting sqref="F34">
    <cfRule type="cellIs" dxfId="21" priority="25" operator="equal">
      <formula>"－"</formula>
    </cfRule>
  </conditionalFormatting>
  <conditionalFormatting sqref="I34">
    <cfRule type="cellIs" dxfId="20" priority="24" operator="equal">
      <formula>"－"</formula>
    </cfRule>
  </conditionalFormatting>
  <conditionalFormatting sqref="J34">
    <cfRule type="cellIs" dxfId="19" priority="23" operator="equal">
      <formula>"－"</formula>
    </cfRule>
  </conditionalFormatting>
  <conditionalFormatting sqref="K34">
    <cfRule type="cellIs" dxfId="18" priority="22" operator="equal">
      <formula>"－"</formula>
    </cfRule>
  </conditionalFormatting>
  <conditionalFormatting sqref="L34">
    <cfRule type="cellIs" dxfId="17" priority="21" operator="equal">
      <formula>"－"</formula>
    </cfRule>
  </conditionalFormatting>
  <conditionalFormatting sqref="H34">
    <cfRule type="cellIs" dxfId="16" priority="20" operator="equal">
      <formula>"－"</formula>
    </cfRule>
  </conditionalFormatting>
  <conditionalFormatting sqref="F35">
    <cfRule type="cellIs" dxfId="15" priority="19" operator="equal">
      <formula>"－"</formula>
    </cfRule>
  </conditionalFormatting>
  <conditionalFormatting sqref="D37">
    <cfRule type="cellIs" dxfId="14" priority="18" operator="equal">
      <formula>"－"</formula>
    </cfRule>
  </conditionalFormatting>
  <conditionalFormatting sqref="E37">
    <cfRule type="cellIs" dxfId="13" priority="17" operator="equal">
      <formula>"－"</formula>
    </cfRule>
  </conditionalFormatting>
  <conditionalFormatting sqref="G37">
    <cfRule type="cellIs" dxfId="12" priority="16" operator="equal">
      <formula>"－"</formula>
    </cfRule>
  </conditionalFormatting>
  <conditionalFormatting sqref="F37">
    <cfRule type="cellIs" dxfId="11" priority="15" operator="equal">
      <formula>"－"</formula>
    </cfRule>
  </conditionalFormatting>
  <conditionalFormatting sqref="I37">
    <cfRule type="cellIs" dxfId="10" priority="14" operator="equal">
      <formula>"－"</formula>
    </cfRule>
  </conditionalFormatting>
  <conditionalFormatting sqref="J37">
    <cfRule type="cellIs" dxfId="9" priority="13" operator="equal">
      <formula>"－"</formula>
    </cfRule>
  </conditionalFormatting>
  <conditionalFormatting sqref="K37">
    <cfRule type="cellIs" dxfId="8" priority="12" operator="equal">
      <formula>"－"</formula>
    </cfRule>
  </conditionalFormatting>
  <conditionalFormatting sqref="L37">
    <cfRule type="cellIs" dxfId="7" priority="11" operator="equal">
      <formula>"－"</formula>
    </cfRule>
  </conditionalFormatting>
  <conditionalFormatting sqref="H37">
    <cfRule type="cellIs" dxfId="6" priority="10" operator="equal">
      <formula>"－"</formula>
    </cfRule>
  </conditionalFormatting>
  <conditionalFormatting sqref="D40:G40 K40:L40 I40">
    <cfRule type="cellIs" dxfId="5" priority="8" operator="equal">
      <formula>"－"</formula>
    </cfRule>
  </conditionalFormatting>
  <conditionalFormatting sqref="K41 D41:I41">
    <cfRule type="cellIs" dxfId="4" priority="6" operator="equal">
      <formula>"－"</formula>
    </cfRule>
  </conditionalFormatting>
  <conditionalFormatting sqref="J41">
    <cfRule type="cellIs" dxfId="3" priority="4" operator="equal">
      <formula>"－"</formula>
    </cfRule>
  </conditionalFormatting>
  <conditionalFormatting sqref="J40">
    <cfRule type="cellIs" dxfId="2" priority="3" operator="equal">
      <formula>"－"</formula>
    </cfRule>
  </conditionalFormatting>
  <conditionalFormatting sqref="L41">
    <cfRule type="cellIs" dxfId="1" priority="2" operator="equal">
      <formula>"－"</formula>
    </cfRule>
  </conditionalFormatting>
  <conditionalFormatting sqref="H40">
    <cfRule type="cellIs" dxfId="0" priority="1" operator="equal">
      <formula>"－"</formula>
    </cfRule>
  </conditionalFormatting>
  <pageMargins left="0.70866141732283472" right="0.70866141732283472" top="0.74803149606299213" bottom="0.74803149606299213" header="0.31496062992125984" footer="0.31496062992125984"/>
  <pageSetup paperSize="9" scale="44" fitToHeight="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44"/>
  <sheetViews>
    <sheetView zoomScaleNormal="100" workbookViewId="0"/>
  </sheetViews>
  <sheetFormatPr defaultRowHeight="13"/>
  <cols>
    <col min="1" max="1" width="4.81640625" style="14" customWidth="1"/>
  </cols>
  <sheetData>
    <row r="2" spans="1:2" ht="14">
      <c r="A2" s="11" t="s">
        <v>596</v>
      </c>
    </row>
    <row r="3" spans="1:2" ht="14">
      <c r="A3" s="11"/>
    </row>
    <row r="4" spans="1:2">
      <c r="B4" s="15" t="s">
        <v>597</v>
      </c>
    </row>
    <row r="5" spans="1:2">
      <c r="B5" s="15" t="s">
        <v>598</v>
      </c>
    </row>
    <row r="6" spans="1:2">
      <c r="B6" s="15" t="s">
        <v>599</v>
      </c>
    </row>
    <row r="7" spans="1:2">
      <c r="B7" s="15"/>
    </row>
    <row r="8" spans="1:2">
      <c r="B8" s="15" t="s">
        <v>600</v>
      </c>
    </row>
    <row r="9" spans="1:2">
      <c r="B9" s="15" t="s">
        <v>601</v>
      </c>
    </row>
    <row r="10" spans="1:2">
      <c r="A10" s="15"/>
    </row>
    <row r="11" spans="1:2">
      <c r="A11" s="15"/>
    </row>
    <row r="12" spans="1:2" ht="14">
      <c r="A12" s="13"/>
    </row>
    <row r="16" spans="1:2">
      <c r="A16" s="12"/>
    </row>
    <row r="42" spans="1:1">
      <c r="A42" s="14" t="s">
        <v>602</v>
      </c>
    </row>
    <row r="43" spans="1:1">
      <c r="A43" s="14" t="s">
        <v>603</v>
      </c>
    </row>
    <row r="44" spans="1:1">
      <c r="A44" s="14" t="s">
        <v>604</v>
      </c>
    </row>
  </sheetData>
  <phoneticPr fontId="4"/>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7"/>
  <sheetViews>
    <sheetView zoomScaleNormal="100" workbookViewId="0"/>
  </sheetViews>
  <sheetFormatPr defaultRowHeight="13"/>
  <cols>
    <col min="1" max="1" width="5.08984375" customWidth="1"/>
  </cols>
  <sheetData>
    <row r="2" spans="1:2" ht="14">
      <c r="A2" s="16" t="s">
        <v>605</v>
      </c>
    </row>
    <row r="4" spans="1:2">
      <c r="B4" t="s">
        <v>606</v>
      </c>
    </row>
    <row r="5" spans="1:2">
      <c r="B5" t="s">
        <v>607</v>
      </c>
    </row>
    <row r="6" spans="1:2">
      <c r="B6" t="s">
        <v>608</v>
      </c>
    </row>
    <row r="7" spans="1:2">
      <c r="B7" t="s">
        <v>609</v>
      </c>
    </row>
  </sheetData>
  <phoneticPr fontId="4"/>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66"/>
  <sheetViews>
    <sheetView topLeftCell="A40" zoomScale="120" zoomScaleNormal="120" workbookViewId="0"/>
  </sheetViews>
  <sheetFormatPr defaultRowHeight="13"/>
  <cols>
    <col min="1" max="1" width="5.08984375" customWidth="1"/>
  </cols>
  <sheetData>
    <row r="2" spans="1:10" ht="14">
      <c r="A2" s="16" t="s">
        <v>610</v>
      </c>
    </row>
    <row r="4" spans="1:10">
      <c r="B4" t="s">
        <v>611</v>
      </c>
    </row>
    <row r="5" spans="1:10">
      <c r="B5" t="s">
        <v>612</v>
      </c>
    </row>
    <row r="6" spans="1:10">
      <c r="B6" t="s">
        <v>613</v>
      </c>
    </row>
    <row r="7" spans="1:10">
      <c r="B7" t="s">
        <v>614</v>
      </c>
    </row>
    <row r="9" spans="1:10">
      <c r="B9" t="s">
        <v>615</v>
      </c>
    </row>
    <row r="10" spans="1:10">
      <c r="B10" t="s">
        <v>616</v>
      </c>
    </row>
    <row r="11" spans="1:10">
      <c r="B11" t="s">
        <v>617</v>
      </c>
    </row>
    <row r="12" spans="1:10">
      <c r="B12" s="507" t="s">
        <v>2609</v>
      </c>
      <c r="C12" s="443"/>
      <c r="D12" s="443"/>
      <c r="E12" s="443"/>
      <c r="F12" s="443"/>
      <c r="G12" s="443"/>
      <c r="H12" s="443"/>
      <c r="I12" s="443"/>
      <c r="J12" s="443"/>
    </row>
    <row r="13" spans="1:10">
      <c r="B13" s="507" t="s">
        <v>2610</v>
      </c>
      <c r="C13" s="443"/>
      <c r="D13" s="443"/>
      <c r="E13" s="443"/>
      <c r="F13" s="443"/>
      <c r="G13" s="443"/>
      <c r="H13" s="443"/>
      <c r="I13" s="443"/>
      <c r="J13" s="443"/>
    </row>
    <row r="14" spans="1:10">
      <c r="B14" s="17"/>
    </row>
    <row r="15" spans="1:10">
      <c r="B15" t="s">
        <v>618</v>
      </c>
    </row>
    <row r="36" spans="2:2">
      <c r="B36" t="s">
        <v>619</v>
      </c>
    </row>
    <row r="65" spans="2:2">
      <c r="B65" s="439" t="s">
        <v>2611</v>
      </c>
    </row>
    <row r="66" spans="2:2">
      <c r="B66" s="444"/>
    </row>
  </sheetData>
  <phoneticPr fontId="4"/>
  <pageMargins left="0.70866141732283472" right="0.70866141732283472" top="0.74803149606299213" bottom="0.74803149606299213" header="0.31496062992125984" footer="0.31496062992125984"/>
  <pageSetup paperSize="9" scale="91" orientation="portrait"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Normal="100" zoomScaleSheetLayoutView="100" workbookViewId="0"/>
  </sheetViews>
  <sheetFormatPr defaultColWidth="9" defaultRowHeight="13"/>
  <cols>
    <col min="1" max="1" width="5.6328125" style="18" customWidth="1"/>
    <col min="2" max="2" width="3.08984375" style="18" customWidth="1"/>
    <col min="3" max="3" width="75.90625" style="18" customWidth="1"/>
    <col min="4" max="7" width="20.6328125" style="18" customWidth="1"/>
    <col min="8" max="8" width="5.6328125" style="18" customWidth="1"/>
    <col min="9" max="16384" width="9" style="18"/>
  </cols>
  <sheetData>
    <row r="1" spans="1:7" ht="14">
      <c r="A1" s="29" t="s">
        <v>620</v>
      </c>
    </row>
    <row r="3" spans="1:7" ht="16.5">
      <c r="B3" s="25" t="s">
        <v>621</v>
      </c>
    </row>
    <row r="4" spans="1:7" ht="14">
      <c r="C4" s="26" t="s">
        <v>622</v>
      </c>
    </row>
    <row r="5" spans="1:7" ht="14">
      <c r="C5" s="26" t="s">
        <v>623</v>
      </c>
    </row>
    <row r="7" spans="1:7" ht="16.5">
      <c r="B7" s="25" t="s">
        <v>624</v>
      </c>
    </row>
    <row r="8" spans="1:7" ht="14">
      <c r="C8" s="26" t="s">
        <v>625</v>
      </c>
    </row>
    <row r="9" spans="1:7" ht="14">
      <c r="C9" s="26" t="s">
        <v>626</v>
      </c>
    </row>
    <row r="11" spans="1:7" ht="16.5">
      <c r="B11" s="25" t="s">
        <v>627</v>
      </c>
    </row>
    <row r="12" spans="1:7" ht="42" customHeight="1">
      <c r="B12" s="19"/>
      <c r="C12" s="80" t="s">
        <v>628</v>
      </c>
      <c r="D12" s="81">
        <v>0</v>
      </c>
      <c r="E12" s="81">
        <v>1</v>
      </c>
      <c r="F12" s="81">
        <v>2</v>
      </c>
      <c r="G12" s="81">
        <v>3</v>
      </c>
    </row>
    <row r="13" spans="1:7" ht="42" customHeight="1">
      <c r="B13" s="19"/>
      <c r="C13" s="80" t="s">
        <v>629</v>
      </c>
      <c r="D13" s="82" t="s">
        <v>630</v>
      </c>
      <c r="E13" s="82" t="s">
        <v>630</v>
      </c>
      <c r="F13" s="82" t="s">
        <v>631</v>
      </c>
      <c r="G13" s="82" t="s">
        <v>631</v>
      </c>
    </row>
    <row r="14" spans="1:7" ht="42" customHeight="1">
      <c r="B14" s="19"/>
      <c r="C14" s="80" t="s">
        <v>632</v>
      </c>
      <c r="D14" s="82" t="s">
        <v>630</v>
      </c>
      <c r="E14" s="82" t="s">
        <v>630</v>
      </c>
      <c r="F14" s="82" t="s">
        <v>630</v>
      </c>
      <c r="G14" s="82" t="s">
        <v>630</v>
      </c>
    </row>
    <row r="15" spans="1:7" ht="42" customHeight="1">
      <c r="B15" s="19"/>
      <c r="C15" s="80" t="s">
        <v>633</v>
      </c>
      <c r="D15" s="82" t="s">
        <v>634</v>
      </c>
      <c r="E15" s="82" t="s">
        <v>634</v>
      </c>
      <c r="F15" s="82" t="s">
        <v>634</v>
      </c>
      <c r="G15" s="82" t="s">
        <v>634</v>
      </c>
    </row>
    <row r="16" spans="1:7" ht="42" customHeight="1">
      <c r="B16" s="19"/>
      <c r="C16" s="80" t="s">
        <v>635</v>
      </c>
      <c r="D16" s="82" t="s">
        <v>634</v>
      </c>
      <c r="E16" s="82" t="s">
        <v>636</v>
      </c>
      <c r="F16" s="82" t="s">
        <v>634</v>
      </c>
      <c r="G16" s="82" t="s">
        <v>636</v>
      </c>
    </row>
    <row r="18" spans="2:7" ht="14">
      <c r="B18" s="26" t="s">
        <v>637</v>
      </c>
      <c r="C18" s="26"/>
    </row>
    <row r="19" spans="2:7" ht="14">
      <c r="B19" s="26"/>
      <c r="C19" s="26" t="s">
        <v>638</v>
      </c>
    </row>
    <row r="21" spans="2:7" ht="16.5">
      <c r="B21" s="27" t="s">
        <v>639</v>
      </c>
      <c r="C21" s="28"/>
    </row>
    <row r="22" spans="2:7" ht="9" customHeight="1">
      <c r="B22" s="27"/>
      <c r="C22" s="28"/>
    </row>
    <row r="23" spans="2:7" ht="14">
      <c r="B23" s="28"/>
      <c r="C23" s="29" t="s">
        <v>640</v>
      </c>
    </row>
    <row r="25" spans="2:7" ht="16.5">
      <c r="B25" s="27" t="s">
        <v>641</v>
      </c>
      <c r="C25" s="29"/>
      <c r="D25" s="29"/>
      <c r="E25" s="26"/>
      <c r="F25" s="26"/>
      <c r="G25" s="26"/>
    </row>
    <row r="26" spans="2:7" ht="9" customHeight="1">
      <c r="C26" s="26"/>
      <c r="D26" s="26"/>
      <c r="E26" s="26"/>
      <c r="F26" s="26"/>
      <c r="G26" s="26"/>
    </row>
    <row r="27" spans="2:7" ht="14">
      <c r="C27" s="29" t="s">
        <v>642</v>
      </c>
      <c r="D27" s="29"/>
      <c r="E27" s="29"/>
      <c r="F27" s="29"/>
      <c r="G27" s="29"/>
    </row>
    <row r="28" spans="2:7">
      <c r="C28" s="28"/>
    </row>
    <row r="31" spans="2:7" ht="9" customHeight="1"/>
    <row r="32" spans="2:7" ht="16.5">
      <c r="B32" s="27" t="s">
        <v>643</v>
      </c>
      <c r="D32" s="29"/>
      <c r="E32" s="26"/>
      <c r="F32" s="26"/>
      <c r="G32" s="26"/>
    </row>
    <row r="33" spans="3:7" ht="9" customHeight="1">
      <c r="C33" s="26"/>
      <c r="D33" s="26"/>
      <c r="E33" s="26"/>
      <c r="F33" s="26"/>
      <c r="G33" s="26"/>
    </row>
    <row r="34" spans="3:7" ht="14">
      <c r="C34" s="29" t="s">
        <v>644</v>
      </c>
      <c r="D34" s="29"/>
      <c r="E34" s="29"/>
      <c r="F34" s="29"/>
      <c r="G34" s="29"/>
    </row>
    <row r="38" spans="3:7" ht="9" customHeight="1"/>
  </sheetData>
  <phoneticPr fontId="4"/>
  <pageMargins left="0.70866141732283472" right="0.70866141732283472" top="0.74803149606299213" bottom="0.74803149606299213" header="0.31496062992125984" footer="0.31496062992125984"/>
  <pageSetup paperSize="9" scale="76" firstPageNumber="131" orientation="landscape"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47"/>
  <sheetViews>
    <sheetView view="pageBreakPreview" zoomScale="55" zoomScaleNormal="100" zoomScaleSheetLayoutView="55" workbookViewId="0"/>
  </sheetViews>
  <sheetFormatPr defaultColWidth="9" defaultRowHeight="13"/>
  <cols>
    <col min="1" max="1" width="5.6328125" style="18" customWidth="1"/>
    <col min="2" max="2" width="39.81640625" style="18" customWidth="1"/>
    <col min="3" max="3" width="43.08984375" style="18" customWidth="1"/>
    <col min="4" max="4" width="37.08984375" style="18" bestFit="1" customWidth="1"/>
    <col min="5" max="5" width="88.36328125" style="18" customWidth="1"/>
    <col min="6" max="6" width="76.453125" style="18" customWidth="1"/>
    <col min="7" max="7" width="5.6328125" style="18" customWidth="1"/>
    <col min="8" max="8" width="28.453125" style="18" customWidth="1"/>
    <col min="9" max="9" width="46" style="18" customWidth="1"/>
    <col min="10" max="10" width="34.81640625" style="18" customWidth="1"/>
    <col min="11" max="11" width="22.90625" style="18" customWidth="1"/>
    <col min="12" max="12" width="19.36328125" style="18" customWidth="1"/>
    <col min="13" max="13" width="35.90625" style="18" customWidth="1"/>
    <col min="14" max="14" width="20.453125" style="18" customWidth="1"/>
    <col min="15" max="15" width="25.81640625" style="18" customWidth="1"/>
    <col min="16" max="16" width="11.36328125" style="18" customWidth="1"/>
    <col min="17" max="17" width="13.36328125" style="18" customWidth="1"/>
    <col min="18" max="18" width="12.1796875" style="18" customWidth="1"/>
    <col min="19" max="19" width="14" style="18" bestFit="1" customWidth="1"/>
    <col min="20" max="20" width="11" style="18" bestFit="1" customWidth="1"/>
    <col min="21" max="21" width="12.36328125" style="18" customWidth="1"/>
    <col min="22" max="22" width="14.36328125" style="18" customWidth="1"/>
    <col min="23" max="24" width="14.6328125" style="18" customWidth="1"/>
    <col min="25" max="25" width="28.453125" style="18" customWidth="1"/>
    <col min="26" max="26" width="14.36328125" style="18" customWidth="1"/>
    <col min="27" max="27" width="33.6328125" style="18" customWidth="1"/>
    <col min="28" max="28" width="10.453125" style="18" customWidth="1"/>
    <col min="29" max="16384" width="9" style="18"/>
  </cols>
  <sheetData>
    <row r="1" spans="1:15" ht="30">
      <c r="A1" s="118"/>
      <c r="B1" s="117" t="s">
        <v>645</v>
      </c>
      <c r="C1" s="115"/>
      <c r="D1" s="115"/>
      <c r="E1" s="115"/>
      <c r="F1" s="115"/>
      <c r="G1" s="116"/>
      <c r="H1" s="115"/>
      <c r="I1" s="115"/>
      <c r="J1" s="115"/>
      <c r="K1" s="115"/>
      <c r="L1" s="115"/>
      <c r="M1" s="115"/>
      <c r="N1" s="115"/>
      <c r="O1" s="115"/>
    </row>
    <row r="2" spans="1:15" ht="21">
      <c r="A2" s="91"/>
      <c r="B2" s="101"/>
      <c r="G2" s="19"/>
    </row>
    <row r="3" spans="1:15" ht="28">
      <c r="A3" s="91"/>
      <c r="B3" s="114" t="s">
        <v>646</v>
      </c>
      <c r="G3" s="19"/>
    </row>
    <row r="4" spans="1:15" ht="22" customHeight="1">
      <c r="A4" s="91"/>
      <c r="B4" s="101"/>
      <c r="G4" s="19"/>
    </row>
    <row r="5" spans="1:15" ht="25" customHeight="1">
      <c r="A5" s="91"/>
      <c r="B5" s="105" t="s">
        <v>647</v>
      </c>
      <c r="G5" s="19"/>
    </row>
    <row r="6" spans="1:15" ht="22" customHeight="1">
      <c r="A6" s="91"/>
      <c r="B6" s="101" t="s">
        <v>648</v>
      </c>
      <c r="G6" s="19"/>
    </row>
    <row r="7" spans="1:15" ht="22" customHeight="1">
      <c r="A7" s="91"/>
      <c r="B7" s="101" t="s">
        <v>649</v>
      </c>
      <c r="G7" s="19"/>
    </row>
    <row r="8" spans="1:15" ht="22" customHeight="1">
      <c r="A8" s="91"/>
      <c r="B8" s="93"/>
      <c r="C8" s="93"/>
      <c r="D8" s="93"/>
      <c r="E8" s="93"/>
      <c r="F8" s="93"/>
      <c r="G8" s="19"/>
    </row>
    <row r="9" spans="1:15" ht="66" customHeight="1">
      <c r="A9" s="91"/>
      <c r="B9" s="113" t="s">
        <v>650</v>
      </c>
      <c r="C9" s="112" t="s">
        <v>651</v>
      </c>
      <c r="D9" s="112" t="s">
        <v>652</v>
      </c>
      <c r="E9" s="111" t="s">
        <v>653</v>
      </c>
      <c r="F9" s="111" t="s">
        <v>654</v>
      </c>
      <c r="G9" s="19"/>
    </row>
    <row r="10" spans="1:15" ht="81" customHeight="1">
      <c r="A10" s="91"/>
      <c r="B10" s="813" t="s">
        <v>655</v>
      </c>
      <c r="C10" s="811" t="s">
        <v>656</v>
      </c>
      <c r="D10" s="97" t="s">
        <v>657</v>
      </c>
      <c r="E10" s="95" t="s">
        <v>658</v>
      </c>
      <c r="F10" s="95"/>
      <c r="G10" s="19"/>
    </row>
    <row r="11" spans="1:15" ht="81" customHeight="1">
      <c r="A11" s="91"/>
      <c r="B11" s="813"/>
      <c r="C11" s="819"/>
      <c r="D11" s="97" t="s">
        <v>659</v>
      </c>
      <c r="E11" s="95" t="s">
        <v>660</v>
      </c>
      <c r="F11" s="95" t="s">
        <v>661</v>
      </c>
      <c r="G11" s="19"/>
    </row>
    <row r="12" spans="1:15" ht="81" customHeight="1">
      <c r="A12" s="91"/>
      <c r="B12" s="813" t="s">
        <v>662</v>
      </c>
      <c r="C12" s="819"/>
      <c r="D12" s="97" t="s">
        <v>657</v>
      </c>
      <c r="E12" s="95" t="s">
        <v>663</v>
      </c>
      <c r="F12" s="95"/>
      <c r="G12" s="19"/>
    </row>
    <row r="13" spans="1:15" ht="81" customHeight="1">
      <c r="A13" s="91"/>
      <c r="B13" s="813"/>
      <c r="C13" s="812"/>
      <c r="D13" s="97" t="s">
        <v>659</v>
      </c>
      <c r="E13" s="95" t="s">
        <v>660</v>
      </c>
      <c r="F13" s="95" t="s">
        <v>661</v>
      </c>
      <c r="G13" s="19"/>
    </row>
    <row r="14" spans="1:15" ht="81" customHeight="1">
      <c r="A14" s="91"/>
      <c r="B14" s="813" t="s">
        <v>664</v>
      </c>
      <c r="C14" s="97" t="s">
        <v>665</v>
      </c>
      <c r="D14" s="97" t="s">
        <v>657</v>
      </c>
      <c r="E14" s="95" t="s">
        <v>666</v>
      </c>
      <c r="F14" s="95"/>
      <c r="G14" s="19"/>
    </row>
    <row r="15" spans="1:15" ht="81" customHeight="1">
      <c r="A15" s="91"/>
      <c r="B15" s="814"/>
      <c r="C15" s="97" t="s">
        <v>667</v>
      </c>
      <c r="D15" s="97" t="s">
        <v>657</v>
      </c>
      <c r="E15" s="95" t="s">
        <v>668</v>
      </c>
      <c r="F15" s="95" t="s">
        <v>669</v>
      </c>
      <c r="G15" s="19"/>
    </row>
    <row r="16" spans="1:15" ht="81" customHeight="1">
      <c r="A16" s="91"/>
      <c r="B16" s="813" t="s">
        <v>670</v>
      </c>
      <c r="C16" s="97" t="s">
        <v>665</v>
      </c>
      <c r="D16" s="97" t="s">
        <v>657</v>
      </c>
      <c r="E16" s="95" t="s">
        <v>671</v>
      </c>
      <c r="F16" s="95"/>
      <c r="G16" s="19"/>
    </row>
    <row r="17" spans="1:256" ht="81" customHeight="1">
      <c r="A17" s="91"/>
      <c r="B17" s="814"/>
      <c r="C17" s="97" t="s">
        <v>667</v>
      </c>
      <c r="D17" s="97" t="s">
        <v>657</v>
      </c>
      <c r="E17" s="95" t="s">
        <v>672</v>
      </c>
      <c r="F17" s="95" t="s">
        <v>669</v>
      </c>
      <c r="G17" s="19"/>
    </row>
    <row r="18" spans="1:256" ht="81" customHeight="1">
      <c r="A18" s="91"/>
      <c r="B18" s="110" t="s">
        <v>673</v>
      </c>
      <c r="C18" s="813" t="s">
        <v>656</v>
      </c>
      <c r="D18" s="97" t="s">
        <v>657</v>
      </c>
      <c r="E18" s="95" t="s">
        <v>674</v>
      </c>
      <c r="F18" s="95"/>
      <c r="G18" s="19"/>
    </row>
    <row r="19" spans="1:256" ht="81" customHeight="1">
      <c r="A19" s="91"/>
      <c r="B19" s="110" t="s">
        <v>675</v>
      </c>
      <c r="C19" s="814"/>
      <c r="D19" s="97" t="s">
        <v>657</v>
      </c>
      <c r="E19" s="95" t="s">
        <v>676</v>
      </c>
      <c r="F19" s="95"/>
      <c r="G19" s="19"/>
    </row>
    <row r="20" spans="1:256" ht="62.25" customHeight="1">
      <c r="A20" s="91"/>
      <c r="B20" s="808" t="s">
        <v>677</v>
      </c>
      <c r="C20" s="809"/>
      <c r="D20" s="809"/>
      <c r="E20" s="809"/>
      <c r="F20" s="810"/>
      <c r="G20" s="19"/>
    </row>
    <row r="21" spans="1:256" ht="33.75" customHeight="1">
      <c r="A21" s="94"/>
      <c r="B21" s="109"/>
      <c r="C21" s="109"/>
      <c r="D21" s="109"/>
      <c r="E21" s="109"/>
      <c r="F21" s="109"/>
      <c r="G21" s="92"/>
    </row>
    <row r="22" spans="1:256" ht="22" customHeight="1">
      <c r="A22" s="91"/>
      <c r="B22" s="104"/>
      <c r="C22" s="104"/>
      <c r="D22" s="104"/>
      <c r="E22" s="104"/>
      <c r="F22" s="104"/>
      <c r="G22" s="19"/>
    </row>
    <row r="23" spans="1:256" ht="25" customHeight="1">
      <c r="A23" s="91"/>
      <c r="B23" s="105" t="s">
        <v>678</v>
      </c>
      <c r="G23" s="19"/>
    </row>
    <row r="24" spans="1:256" ht="22" customHeight="1">
      <c r="A24" s="91"/>
      <c r="B24" s="101" t="s">
        <v>679</v>
      </c>
      <c r="C24" s="104"/>
      <c r="D24" s="104"/>
      <c r="E24" s="104"/>
      <c r="F24" s="104"/>
      <c r="G24" s="19"/>
    </row>
    <row r="25" spans="1:256" ht="22" customHeight="1">
      <c r="A25" s="91"/>
      <c r="B25" s="101" t="s">
        <v>680</v>
      </c>
      <c r="C25" s="104"/>
      <c r="D25" s="104"/>
      <c r="E25" s="104"/>
      <c r="F25" s="104"/>
      <c r="G25" s="19"/>
    </row>
    <row r="26" spans="1:256" ht="22" customHeight="1">
      <c r="A26" s="103"/>
      <c r="B26" s="101"/>
      <c r="C26" s="101"/>
      <c r="D26" s="101"/>
      <c r="E26" s="101"/>
      <c r="F26" s="101"/>
      <c r="G26" s="102"/>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row>
    <row r="27" spans="1:256" ht="81.75" customHeight="1">
      <c r="A27" s="91"/>
      <c r="B27" s="100" t="s">
        <v>681</v>
      </c>
      <c r="C27" s="815" t="s">
        <v>653</v>
      </c>
      <c r="D27" s="815"/>
      <c r="E27" s="815"/>
      <c r="F27" s="108" t="s">
        <v>682</v>
      </c>
      <c r="G27" s="19"/>
    </row>
    <row r="28" spans="1:256" ht="81.75" customHeight="1">
      <c r="A28" s="91"/>
      <c r="B28" s="97" t="s">
        <v>683</v>
      </c>
      <c r="C28" s="816" t="s">
        <v>684</v>
      </c>
      <c r="D28" s="816"/>
      <c r="E28" s="816"/>
      <c r="F28" s="107"/>
      <c r="G28" s="19"/>
    </row>
    <row r="29" spans="1:256" ht="81.75" customHeight="1">
      <c r="A29" s="91"/>
      <c r="B29" s="808" t="s">
        <v>677</v>
      </c>
      <c r="C29" s="809"/>
      <c r="D29" s="809"/>
      <c r="E29" s="809"/>
      <c r="F29" s="810"/>
      <c r="G29" s="106"/>
    </row>
    <row r="30" spans="1:256" ht="22" customHeight="1">
      <c r="A30" s="91"/>
      <c r="B30" s="104"/>
      <c r="C30" s="104"/>
      <c r="D30" s="104"/>
      <c r="E30" s="104"/>
      <c r="F30" s="104"/>
      <c r="G30" s="19"/>
    </row>
    <row r="31" spans="1:256" ht="25" customHeight="1">
      <c r="A31" s="91"/>
      <c r="B31" s="105" t="s">
        <v>685</v>
      </c>
      <c r="G31" s="19"/>
    </row>
    <row r="32" spans="1:256" ht="22" customHeight="1">
      <c r="A32" s="91"/>
      <c r="B32" s="101" t="s">
        <v>686</v>
      </c>
      <c r="C32" s="104"/>
      <c r="D32" s="104"/>
      <c r="E32" s="104"/>
      <c r="F32" s="104"/>
      <c r="G32" s="19"/>
    </row>
    <row r="33" spans="1:256" ht="22" customHeight="1">
      <c r="A33" s="91"/>
      <c r="B33" s="101" t="s">
        <v>687</v>
      </c>
      <c r="C33" s="104"/>
      <c r="D33" s="104"/>
      <c r="E33" s="104"/>
      <c r="F33" s="104"/>
      <c r="G33" s="19"/>
    </row>
    <row r="34" spans="1:256" ht="22" customHeight="1">
      <c r="A34" s="103"/>
      <c r="B34" s="101"/>
      <c r="C34" s="101"/>
      <c r="D34" s="101"/>
      <c r="E34" s="101"/>
      <c r="F34" s="101"/>
      <c r="G34" s="102"/>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ht="62.25" customHeight="1">
      <c r="A35" s="91"/>
      <c r="B35" s="100" t="s">
        <v>688</v>
      </c>
      <c r="C35" s="100" t="s">
        <v>689</v>
      </c>
      <c r="D35" s="815" t="s">
        <v>653</v>
      </c>
      <c r="E35" s="815"/>
      <c r="F35" s="99" t="s">
        <v>654</v>
      </c>
      <c r="G35" s="19"/>
    </row>
    <row r="36" spans="1:256" ht="82" customHeight="1">
      <c r="A36" s="91"/>
      <c r="B36" s="813" t="s">
        <v>690</v>
      </c>
      <c r="C36" s="97" t="s">
        <v>691</v>
      </c>
      <c r="D36" s="816" t="s">
        <v>692</v>
      </c>
      <c r="E36" s="816"/>
      <c r="F36" s="98"/>
      <c r="G36" s="19"/>
    </row>
    <row r="37" spans="1:256" ht="82" customHeight="1">
      <c r="A37" s="91"/>
      <c r="B37" s="814"/>
      <c r="C37" s="97" t="s">
        <v>693</v>
      </c>
      <c r="D37" s="817" t="s">
        <v>694</v>
      </c>
      <c r="E37" s="818"/>
      <c r="F37" s="98"/>
      <c r="G37" s="19"/>
    </row>
    <row r="38" spans="1:256" ht="82" customHeight="1">
      <c r="A38" s="91"/>
      <c r="B38" s="811" t="s">
        <v>695</v>
      </c>
      <c r="C38" s="97" t="s">
        <v>691</v>
      </c>
      <c r="D38" s="817" t="s">
        <v>696</v>
      </c>
      <c r="E38" s="818"/>
      <c r="F38" s="98"/>
      <c r="G38" s="19"/>
    </row>
    <row r="39" spans="1:256" ht="82" customHeight="1">
      <c r="A39" s="91"/>
      <c r="B39" s="812"/>
      <c r="C39" s="97" t="s">
        <v>697</v>
      </c>
      <c r="D39" s="817" t="s">
        <v>694</v>
      </c>
      <c r="E39" s="818"/>
      <c r="F39" s="98"/>
      <c r="G39" s="19"/>
    </row>
    <row r="40" spans="1:256" ht="82" customHeight="1">
      <c r="A40" s="91"/>
      <c r="B40" s="97" t="s">
        <v>664</v>
      </c>
      <c r="C40" s="96" t="s">
        <v>698</v>
      </c>
      <c r="D40" s="816" t="s">
        <v>699</v>
      </c>
      <c r="E40" s="816"/>
      <c r="F40" s="95"/>
      <c r="G40" s="19"/>
    </row>
    <row r="41" spans="1:256" ht="82" customHeight="1">
      <c r="A41" s="91"/>
      <c r="B41" s="97" t="s">
        <v>700</v>
      </c>
      <c r="C41" s="96" t="s">
        <v>698</v>
      </c>
      <c r="D41" s="816" t="s">
        <v>701</v>
      </c>
      <c r="E41" s="816"/>
      <c r="F41" s="95"/>
      <c r="G41" s="19"/>
    </row>
    <row r="42" spans="1:256" ht="66.75" customHeight="1">
      <c r="A42" s="91"/>
      <c r="B42" s="808" t="s">
        <v>677</v>
      </c>
      <c r="C42" s="809"/>
      <c r="D42" s="809"/>
      <c r="E42" s="809"/>
      <c r="F42" s="810"/>
      <c r="G42" s="19"/>
    </row>
    <row r="43" spans="1:256" ht="10.5" customHeight="1">
      <c r="A43" s="94"/>
      <c r="B43" s="93"/>
      <c r="C43" s="93"/>
      <c r="D43" s="93"/>
      <c r="E43" s="93"/>
      <c r="F43" s="93"/>
      <c r="G43" s="92"/>
    </row>
    <row r="44" spans="1:256">
      <c r="A44" s="91"/>
    </row>
    <row r="45" spans="1:256">
      <c r="A45" s="91"/>
    </row>
    <row r="46" spans="1:256">
      <c r="A46" s="91"/>
    </row>
    <row r="47" spans="1:256">
      <c r="A47" s="91"/>
    </row>
  </sheetData>
  <mergeCells count="20">
    <mergeCell ref="C27:E27"/>
    <mergeCell ref="B16:B17"/>
    <mergeCell ref="B14:B15"/>
    <mergeCell ref="B10:B11"/>
    <mergeCell ref="B12:B13"/>
    <mergeCell ref="C18:C19"/>
    <mergeCell ref="B20:F20"/>
    <mergeCell ref="C10:C13"/>
    <mergeCell ref="B42:F42"/>
    <mergeCell ref="B38:B39"/>
    <mergeCell ref="B36:B37"/>
    <mergeCell ref="D35:E35"/>
    <mergeCell ref="C28:E28"/>
    <mergeCell ref="D41:E41"/>
    <mergeCell ref="D40:E40"/>
    <mergeCell ref="D36:E36"/>
    <mergeCell ref="D39:E39"/>
    <mergeCell ref="D38:E38"/>
    <mergeCell ref="D37:E37"/>
    <mergeCell ref="B29:F29"/>
  </mergeCells>
  <phoneticPr fontId="4"/>
  <pageMargins left="0.70866141732283472" right="0.70866141732283472" top="0.74803149606299213" bottom="0.74803149606299213" header="0.31496062992125984" footer="0.31496062992125984"/>
  <pageSetup paperSize="9" scale="44" firstPageNumber="144" fitToHeight="0" orientation="landscape" useFirstPageNumber="1" r:id="rId1"/>
  <headerFooter>
    <oddFooter>&amp;C&amp;P</oddFooter>
  </headerFooter>
  <rowBreaks count="1" manualBreakCount="1">
    <brk id="2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d558bd4-7ee7-45d7-bc0b-feed9a37d8fd" xsi:nil="true"/>
    <lcf76f155ced4ddcb4097134ff3c332f xmlns="0698d0f8-87a4-4e47-8800-66e58d33af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9A263C5853C1F4AA8C2F8D754253BAA" ma:contentTypeVersion="17" ma:contentTypeDescription="新しいドキュメントを作成します。" ma:contentTypeScope="" ma:versionID="6441d1d5dc2a0da5eb894f4aec0a1b4b">
  <xsd:schema xmlns:xsd="http://www.w3.org/2001/XMLSchema" xmlns:xs="http://www.w3.org/2001/XMLSchema" xmlns:p="http://schemas.microsoft.com/office/2006/metadata/properties" xmlns:ns2="0698d0f8-87a4-4e47-8800-66e58d33af0b" xmlns:ns3="ad558bd4-7ee7-45d7-bc0b-feed9a37d8fd" targetNamespace="http://schemas.microsoft.com/office/2006/metadata/properties" ma:root="true" ma:fieldsID="805764b3ce61beb957f4d4df8dc3fb61" ns2:_="" ns3:_="">
    <xsd:import namespace="0698d0f8-87a4-4e47-8800-66e58d33af0b"/>
    <xsd:import namespace="ad558bd4-7ee7-45d7-bc0b-feed9a37d8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8d0f8-87a4-4e47-8800-66e58d33af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558bd4-7ee7-45d7-bc0b-feed9a37d8f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cab3d91b-373e-41f0-9d86-28407b6b28da}" ma:internalName="TaxCatchAll" ma:showField="CatchAllData" ma:web="ad558bd4-7ee7-45d7-bc0b-feed9a37d8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91A071-6959-4FF3-8970-D1801D750AD7}">
  <ds:schemaRefs>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ad558bd4-7ee7-45d7-bc0b-feed9a37d8fd"/>
    <ds:schemaRef ds:uri="0698d0f8-87a4-4e47-8800-66e58d33af0b"/>
    <ds:schemaRef ds:uri="http://www.w3.org/XML/1998/namespace"/>
  </ds:schemaRefs>
</ds:datastoreItem>
</file>

<file path=customXml/itemProps2.xml><?xml version="1.0" encoding="utf-8"?>
<ds:datastoreItem xmlns:ds="http://schemas.openxmlformats.org/officeDocument/2006/customXml" ds:itemID="{A083E56A-1509-4502-B06E-43DE8EC1ED58}">
  <ds:schemaRefs>
    <ds:schemaRef ds:uri="http://schemas.microsoft.com/sharepoint/v3/contenttype/forms"/>
  </ds:schemaRefs>
</ds:datastoreItem>
</file>

<file path=customXml/itemProps3.xml><?xml version="1.0" encoding="utf-8"?>
<ds:datastoreItem xmlns:ds="http://schemas.openxmlformats.org/officeDocument/2006/customXml" ds:itemID="{17C24B87-FAAD-4A99-A926-F2B7E4BAC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8d0f8-87a4-4e47-8800-66e58d33af0b"/>
    <ds:schemaRef ds:uri="ad558bd4-7ee7-45d7-bc0b-feed9a37d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レセプト及び健診・保健指導の提供依頼について（抽出）</vt:lpstr>
      <vt:lpstr>レセプト及び健診・保健指導の提供依頼について（集計）</vt:lpstr>
      <vt:lpstr>別紙１．ファイル提供形式</vt:lpstr>
      <vt:lpstr>別紙２．NDBで追加している項目について</vt:lpstr>
      <vt:lpstr>別紙３．診療識別の補完</vt:lpstr>
      <vt:lpstr>別紙４．一連の行為の判別方法</vt:lpstr>
      <vt:lpstr>別紙５．点数、回数の補完</vt:lpstr>
      <vt:lpstr>別紙６．点数計算方法</vt:lpstr>
      <vt:lpstr>補足資料（１） (医科・DPC)点数補完の方法</vt:lpstr>
      <vt:lpstr>補足資料（２） (歯科SS)点数補完の方法</vt:lpstr>
      <vt:lpstr>補足資料（３） (歯科SIIYTO)点数補完の方法</vt:lpstr>
      <vt:lpstr>補足資料（４）　点数補完の例（医科・DPC）</vt:lpstr>
      <vt:lpstr>補足資料（５）　点数補完の例（歯科）</vt:lpstr>
      <vt:lpstr>別紙７．点数補完対象外リスト</vt:lpstr>
      <vt:lpstr>別紙８．処方番号について</vt:lpstr>
      <vt:lpstr>別紙９．特定健診・保健指導チェック内容一覧</vt:lpstr>
      <vt:lpstr>別紙１０．主傷病名判定の考え方</vt:lpstr>
      <vt:lpstr>別紙１０－１．主傷病決定の方法(医科)</vt:lpstr>
      <vt:lpstr>別紙１０－２．主傷病決定の方法(歯科・DPC）</vt:lpstr>
      <vt:lpstr>別紙11．DPCの加工及び参考事例</vt:lpstr>
      <vt:lpstr>別紙11．DPCの加工及び参考事例!_ftn1</vt:lpstr>
      <vt:lpstr>別紙３．診療識別の補完!_ftn1</vt:lpstr>
      <vt:lpstr>別紙11．DPCの加工及び参考事例!_ftnref1</vt:lpstr>
      <vt:lpstr>別紙３．診療識別の補完!_ftnref1</vt:lpstr>
      <vt:lpstr>'レセプト及び健診・保健指導の提供依頼について（集計）'!Print_Area</vt:lpstr>
      <vt:lpstr>'レセプト及び健診・保健指導の提供依頼について（抽出）'!Print_Area</vt:lpstr>
      <vt:lpstr>別紙１．ファイル提供形式!Print_Area</vt:lpstr>
      <vt:lpstr>別紙１０．主傷病名判定の考え方!Print_Area</vt:lpstr>
      <vt:lpstr>'別紙１０－１．主傷病決定の方法(医科)'!Print_Area</vt:lpstr>
      <vt:lpstr>'別紙１０－２．主傷病決定の方法(歯科・DPC）'!Print_Area</vt:lpstr>
      <vt:lpstr>別紙11．DPCの加工及び参考事例!Print_Area</vt:lpstr>
      <vt:lpstr>別紙２．NDBで追加している項目について!Print_Area</vt:lpstr>
      <vt:lpstr>別紙６．点数計算方法!Print_Area</vt:lpstr>
      <vt:lpstr>別紙７．点数補完対象外リスト!Print_Area</vt:lpstr>
      <vt:lpstr>別紙９．特定健診・保健指導チェック内容一覧!Print_Area</vt:lpstr>
      <vt:lpstr>'補足資料（１） (医科・DPC)点数補完の方法'!Print_Area</vt:lpstr>
      <vt:lpstr>'補足資料（２） (歯科SS)点数補完の方法'!Print_Area</vt:lpstr>
      <vt:lpstr>'補足資料（３） (歯科SIIYTO)点数補完の方法'!Print_Area</vt:lpstr>
      <vt:lpstr>'補足資料（４）　点数補完の例（医科・DPC）'!Print_Area</vt:lpstr>
      <vt:lpstr>'補足資料（５）　点数補完の例（歯科）'!Print_Area</vt:lpstr>
      <vt:lpstr>別紙２．NDBで追加している項目について!Print_Titles</vt:lpstr>
      <vt:lpstr>'補足資料（１） (医科・DPC)点数補完の方法'!Print_Titles</vt:lpstr>
      <vt:lpstr>'補足資料（２） (歯科SS)点数補完の方法'!Print_Titles</vt:lpstr>
      <vt:lpstr>'補足資料（３） (歯科SIIYTO)点数補完の方法'!Print_Titles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飯野　隆将（本部分析評価部ナショナルデータベース課）</cp:lastModifiedBy>
  <cp:lastPrinted>2023-01-10T12:13:23Z</cp:lastPrinted>
  <dcterms:created xsi:type="dcterms:W3CDTF">1601-01-01T00:00:00Z</dcterms:created>
  <dcterms:modified xsi:type="dcterms:W3CDTF">2023-11-16T00:17:35Z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2022-02-28T10:20:13Z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411c5b94-40ed-49f8-adb7-ea3533adb203</vt:lpwstr>
  </property>
  <property fmtid="{D5CDD505-2E9C-101B-9397-08002B2CF9AE}" pid="8" name="MSIP_Label_a7295cc1-d279-42ac-ab4d-3b0f4fece050_ContentBits">
    <vt:lpwstr>0</vt:lpwstr>
  </property>
  <property fmtid="{D5CDD505-2E9C-101B-9397-08002B2CF9AE}" pid="9" name="ContentTypeId">
    <vt:lpwstr>0x01010059A263C5853C1F4AA8C2F8D754253BAA</vt:lpwstr>
  </property>
  <property fmtid="{D5CDD505-2E9C-101B-9397-08002B2CF9AE}" pid="10" name="MediaServiceImageTags">
    <vt:lpwstr/>
  </property>
</Properties>
</file>